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91 - Cold Expansion PEX Fittings\Price List\1-25\"/>
    </mc:Choice>
  </mc:AlternateContent>
  <xr:revisionPtr revIDLastSave="0" documentId="13_ncr:1_{49854B87-0950-4BD5-A7BF-C1D2B380439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. F-1960 " sheetId="2" r:id="rId1"/>
  </sheets>
  <definedNames>
    <definedName name="_xlnm.Print_Area" localSheetId="0">'RACC. F-1960 '!$A$1:$H$141</definedName>
    <definedName name="_xlnm.Print_Titles" localSheetId="0">'RACC. F-1960 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</calcChain>
</file>

<file path=xl/sharedStrings.xml><?xml version="1.0" encoding="utf-8"?>
<sst xmlns="http://schemas.openxmlformats.org/spreadsheetml/2006/main" count="168" uniqueCount="150">
  <si>
    <t>RACCORDS PEX/PE-RT – EXPANSION À FROID – F-1960</t>
  </si>
  <si>
    <t>Catégorie de produits - 891</t>
  </si>
  <si>
    <t>Escompte %</t>
  </si>
  <si>
    <t>Multiplicateur</t>
  </si>
  <si>
    <t>description</t>
  </si>
  <si>
    <t>UPC</t>
  </si>
  <si>
    <t>interne</t>
  </si>
  <si>
    <t>carton</t>
  </si>
  <si>
    <t>liste $</t>
  </si>
  <si>
    <t>net $</t>
  </si>
  <si>
    <t>1/2        ANNEAU D'EXPENSION PEX - F-1960</t>
  </si>
  <si>
    <t>3/4        ANNEAU D'EXPENSION PEX - F-1960</t>
  </si>
  <si>
    <t>1            ANNEAU D'EXPENSION PEX - F-1960</t>
  </si>
  <si>
    <t>1 1/4    ANNEAU D'EXPENSION PEX - F-1960</t>
  </si>
  <si>
    <t>1 1/2    ANNEAU D'EXPENSION PEX - F-1960</t>
  </si>
  <si>
    <t>2           ANNEAU D'EXPENSION PEX - F-1960</t>
  </si>
  <si>
    <t>1/2          F-1960 - TÉ - POLY-ALLIAGE - EXP. À FROID - NOIR</t>
  </si>
  <si>
    <t>3/4          F-1960 - TÉ - POLY-ALLIAGE - EXP. À FROID - NOIR</t>
  </si>
  <si>
    <t>1              F-1960 - TÉ - POLY-ALLIAGE - EXP. À FROID - NOIR</t>
  </si>
  <si>
    <t>1 1/4       F-1960 - TÉ - POLY-ALLIAGE - EXP. À FROID - NOIR</t>
  </si>
  <si>
    <t>1 1/2       F-1960 - TÉ - POLY-ALLIAGE - EXP. À FROID - NOIR</t>
  </si>
  <si>
    <t>2              F-1960 - TÉ - POLY-ALLIAGE - EXP. À FROID - NOIR</t>
  </si>
  <si>
    <t>1/2 X 1/2 X 3/4 F-1960 - TÉ - POLY-ALLIAGE - EXP. À FROID - NOIR</t>
  </si>
  <si>
    <t>3/4 X 1/2 X 1/2 F-1960 - TÉ - POLY-ALLIAGE - EXP. À FROID - NOIR</t>
  </si>
  <si>
    <t>3/4 X 1/2 X 3/4 F-1960 - TÉ - POLY-ALLIAGE - EXP. À FROID - NOIR</t>
  </si>
  <si>
    <t>3/4 X 3/4 X 1/2 F-1960 - TÉ - POLY-ALLIAGE - EXP. À FROID - NOIR</t>
  </si>
  <si>
    <t>3/4 X 3/4 X 1     F-1960 - TÉ - POLY-ALLIAGE - EXP. À FROID - NOIR</t>
  </si>
  <si>
    <t>1 X 3/4 x 3/4     F-1960 - TÉ - POLY-ALLIAGE - EXP. À FROID - NOIR</t>
  </si>
  <si>
    <t>1 X 3/4 x 1         F-1960 - TÉ - POLY-ALLIAGE - EXP. À FROID - NOIR</t>
  </si>
  <si>
    <t>1 X 1 X 1/2         F-1960 - TÉ - POLY-ALLIAGE - EXP. À FROID - NOIR</t>
  </si>
  <si>
    <t>1 X 1 X 3/4         F-1960 - TÉ - POLY-ALLIAGE - EXP. À FROID - NOIR</t>
  </si>
  <si>
    <t>1 1/4 X 1 X 3/4           F-1960 - TÉ - POLY-ALLIAGE - EXP. À FR. - NOIR</t>
  </si>
  <si>
    <t>1 1/4 X 1 X 1               F-1960 - TÉ - POLY-ALLIAGE - EXP. À FR. - NOIR</t>
  </si>
  <si>
    <t>1 1/4 X 1 1/4 X 3/4    F-1960 - TÉ - POLY-ALLIAGE - EXP. À FR. - NOIR</t>
  </si>
  <si>
    <t>1 1/4 X 1 1/4 X 1        F-1960 - TÉ - POLY-ALLIAGE - EXP. À FR. - NOIR</t>
  </si>
  <si>
    <t>1 1/2 X 1  X 3/4          F-1960 - TÉ - POLY-ALLIAGE - EXP. À FR. - NOIR</t>
  </si>
  <si>
    <t>1 1/2 X 1 X 1               F-1960 - TÉ - POLY-ALLIAGE - EXP. À FR. - NOIR</t>
  </si>
  <si>
    <t>1 1/2 X 1 1/4 X 3/4    F-1960 - TÉ - POLY-ALLIAGE - EXP. À FR. - NOIR</t>
  </si>
  <si>
    <t>1 1/2 X 1 1/4 X 1        F-1960 - TÉ - POLY-ALLIAGE - EXP. À FR. - NOIR</t>
  </si>
  <si>
    <t>1 1/2 X 1 1/4 X 1 1/4 F-1960 - TÉ - POLY-ALLIAGE - EXP. À FR. - NOIR</t>
  </si>
  <si>
    <t>1 1/2 X 1 1/2 X 3/4    F-1960 - TÉ - POLY-ALLIAGE - EXP. À FR. - NOIR</t>
  </si>
  <si>
    <t>1 1/2 X 1 1/2 X 1        F-1960 - TÉ - POLY-ALLIAGE - EXP. À FR. - NOIR</t>
  </si>
  <si>
    <t>1 1/2 X 1 1/2 X 1 1/4 F-1960 - TÉ - POLY-ALLIAGE - EXP. À FR. - NOIR</t>
  </si>
  <si>
    <t>2 X 1 1/2 X 1 1/2        F-1960 - TÉ - POLY-ALLIAGE - EXP. À FR. - NOIR</t>
  </si>
  <si>
    <t>2 X 2 X 3/4                  F-1960 - TÉ - POLY-ALLIAGE - EXP. À FR. - NOIR</t>
  </si>
  <si>
    <t>2 X 2 X 1                      F-1960 - TÉ - POLY-ALLIAGE - EXP. À FR. - NOIR</t>
  </si>
  <si>
    <t>2 X 2 X 1 1/4               F-1960 - TÉ - POLY-ALLIAGE - EXP. À FR. - NOIR</t>
  </si>
  <si>
    <t>2 X 2 X 1 1/2               F-1960 - TÉ - POLY-ALLIAGE - EXP. À FR. - NOIR</t>
  </si>
  <si>
    <t>1/2            F-1960 - COUDE 90 - POLY-ALLIAGE - EXP. À FROID - NOIR</t>
  </si>
  <si>
    <t>3/4            F-1960 - COUDE 90 - POLY-ALLIAGE - EXP. À FROID - NOIR</t>
  </si>
  <si>
    <t>1                F-1960 - COUDE 90 - POLY-ALLIAGE - EXP. À FROID - NOIR</t>
  </si>
  <si>
    <t>1 1/4         F-1960 - COUDE 90 - POLY-ALLIAGE - EXP. À FROID - NOIR</t>
  </si>
  <si>
    <t>1 1/2         F-1960 - COUDE 90 - POLY-ALLIAGE - EXP. À FROID - NOIR</t>
  </si>
  <si>
    <t>2                F-1960 - COUDE 90 - POLY-ALLIAGE - EXP. À FROID - NOIR</t>
  </si>
  <si>
    <t>3/4 X 1/2 F-1960 - COUDE 90 - POLY-ALLIAGE - EXP. À FROID - NOIR</t>
  </si>
  <si>
    <t>1/2            F-1960 x MALE COUDE 90 - POLY-ALLIAGE - EXP. À FROID - NOIR</t>
  </si>
  <si>
    <t>1/2            F-1960 x SOUDÉ FEM. COUDE 90 - LAITON SANS PLOMB</t>
  </si>
  <si>
    <t xml:space="preserve">1/2            F-1960 x FEM COUDE À OREILLE (3 OR.) - LAITON S.P. -EXP. À FR. </t>
  </si>
  <si>
    <t>3/4            F-1960 x FEM COUDE À OREILLE (3 OR.) - LAITON S.P. -EXP. À FR.</t>
  </si>
  <si>
    <t>3/4 X 1/2 F-1960 x FEM COUDE À OREILLE (3 OR.) - LAITON S.P. -EXP. À FR.</t>
  </si>
  <si>
    <t>1/2            F-1960 - MANCHON - POLY-ALLIAGE - EXP. À FROID - NOIR</t>
  </si>
  <si>
    <t>3/4            F-1960 - MANCHON - POLY-ALLIAGE - EXP. À FROID - NOIR</t>
  </si>
  <si>
    <t>1                F-1960 - MANCHON - POLY-ALLIAGE - EXP. À FROID - NOIR</t>
  </si>
  <si>
    <t>1 1/4         F-1960 - MANCHON - POLY-ALLIAGE - EXP. À FROID - NOIR</t>
  </si>
  <si>
    <t>1 1/2         F-1960 - MANCHON - POLY-ALLIAGE - EXP. À FROID - NOIR</t>
  </si>
  <si>
    <t>2                F-1960 - MANCHON - POLY-ALLIAGE - EXP. À FROID - NOIR</t>
  </si>
  <si>
    <t>3/4 x 1/2         F-1960 - MANCHON - POLY-ALLIAGE - EXP. À FROID - NOIR</t>
  </si>
  <si>
    <t>1 X 3/4            F-1960 - MANCHON - POLY-ALLIAGE - EXP. À FROID - NOIR</t>
  </si>
  <si>
    <t>1 1/4 X 3/4     F-1960 - MANCHON - POLY-ALLIAGE - EXP. À FROID - NOIR</t>
  </si>
  <si>
    <t>1 1/4 X 1         F-1960 - MANCHON - POLY-ALLIAGE - EXP. À FROID - NOIR</t>
  </si>
  <si>
    <t>1 1/2 X 3/4     F-1960 - MANCHON - POLY-ALLIAGE - EXP. À FROID - NOIR</t>
  </si>
  <si>
    <t>1 1/2 X 1         F-1960 - MANCHON - POLY-ALLIAGE - EXP. À FROID - NOIR</t>
  </si>
  <si>
    <t>1 1/2 X 1 1/4  F-1960 - MANCHON - POLY-ALLIAGE - EXP. À FROID - NOIR</t>
  </si>
  <si>
    <t>2 X 1 1/2         F-1960 - MANCHON - POLY-ALLIAGE - EXP. À FROID - NOIR</t>
  </si>
  <si>
    <t>1/2            F-1960 x MALE ADAPTATEUR - POLY-ALLIAGE - EXP. À FR. - NOIR</t>
  </si>
  <si>
    <t>3/4            F-1960 x MALE ADAPTATEUR - POLY-ALLIAGE - EXP. À FR. - NOIR</t>
  </si>
  <si>
    <t>1/2     F-1960 - BOUCHON - POLY-ALLIAGE - EXP. À FROID - NOIR</t>
  </si>
  <si>
    <t>3/4     F-1960 - BOUCHON - POLY-ALLIAGE - EXP. À FROID - NOIR</t>
  </si>
  <si>
    <t>1         F-1960 - BOUCHON - POLY-ALLIAGE - EXP. À FROID - NOIR</t>
  </si>
  <si>
    <t>1 1/4  F-1960 - BOUCHON - POLY-ALLIAGE - EXP. À FROID - NOIR</t>
  </si>
  <si>
    <t>1 1/2  F-1960 - BOUCHON - POLY-ALLIAGE - EXP. À FROID - NOIR</t>
  </si>
  <si>
    <t>2         F-1960 - BOUCHON - POLY-ALLIAGE - EXP. À FROID - NOIR</t>
  </si>
  <si>
    <t>1/2               F-1960 x FEM ADAPTATEUR - LAITON S.P. -EXP. À FR.</t>
  </si>
  <si>
    <t>3/4               F-1960 x FEM ADAPTATEUR - LAITON S.P. -EXP. À FR.</t>
  </si>
  <si>
    <t>1                   F-1960 x FEM ADAPTATEUR - LAITON S.P. -EXP. À FR.</t>
  </si>
  <si>
    <t>1 1/4           F-1960 x FEM ADAPTATEUR - LAITON S.P. -EXP. À FR.</t>
  </si>
  <si>
    <t>1 1/2           F-1960 x FEM ADAPTATEUR - LAITON S.P. -EXP. À FR.</t>
  </si>
  <si>
    <t>2                   F-1960 x FEM ADAPTATEUR - LAITON S.P. -EXP. À FR.</t>
  </si>
  <si>
    <t>1/2 X 3/4    F-1960 x FEM ADAPTATEUR - LAITON S.P. -EXP. À FR.</t>
  </si>
  <si>
    <t>3/4 X 1/2    F-1960 x FEM ADAPTATEUR - LAITON S.P. -EXP. À FR.</t>
  </si>
  <si>
    <t>3/4 X 1        F-1960 x FEM ADAPTATEUR - LAITON S.P. -EXP. À FR.</t>
  </si>
  <si>
    <t>1/2               F-1960 x MALE ADAPTATEUR - LAITON S.P. -EXP. À FR.</t>
  </si>
  <si>
    <t>3/4               F-1960 x MALE ADAPTATEUR - LAITON S.P. -EXP. À FR.</t>
  </si>
  <si>
    <t>1                   F-1960 x MALE ADAPTATEUR - LAITON S.P. -EXP. À FR.</t>
  </si>
  <si>
    <t>1 1/4            F-1960 x MALE ADAPTATEUR - LAITON S.P. -EXP. À FR.</t>
  </si>
  <si>
    <t>1 1/2            F-1960 x MALE ADAPTATEUR - LAITON S.P. -EXP. À FR.</t>
  </si>
  <si>
    <t>2                   F-1960 x MALE ADAPTATEUR - LAITON S.P. -EXP. À FR.</t>
  </si>
  <si>
    <t>1/2 X 3/4    F-1960 x MALE ADAPTATEUR - LAITON S.P. -EXP. À FR.</t>
  </si>
  <si>
    <t>3/4 X 1/2    F-1960 x MALE ADAPTATEUR - LAITON S.P. -EXP. À FR.</t>
  </si>
  <si>
    <t>3/4 X 1        F-1960 x MALE ADAPTATEUR - LAITON S.P. -EXP. À FR.</t>
  </si>
  <si>
    <t>1 X 3/4        F-1960 x MALE ADAPTATEUR - LAITON S.P. -EXP. À FR.</t>
  </si>
  <si>
    <t>1/2              F-1960 x SOUDÉ MALE ADAPTATEUR - LAITON S.P. -EXP. À FR.</t>
  </si>
  <si>
    <t>3/4              F-1960 x SOUDÉ MALE ADAPTATEUR - LAITON S.P. -EXP. À FR.</t>
  </si>
  <si>
    <t>1                  F-1960 x SOUDÉ MALE ADAPTATEUR - LAITON S.P. -EXP. À FR.</t>
  </si>
  <si>
    <t>1 1/4          F-1960 x SOUDÉ MALE ADAPTATEUR - LAITON S.P. -EXP. À FR.</t>
  </si>
  <si>
    <t>1 1/2          F-1960 x SOUDÉ MALE ADAPTATEUR - LAITON S.P. -EXP. À FR.</t>
  </si>
  <si>
    <t>2                  F-1960 x SOUDÉ MALE ADAPTATEUR - LAITON S.P. -EXP. À FR.</t>
  </si>
  <si>
    <t>1/2 X 3/4    F-1960 x SOUDÉ MALE ADAPTATEUR - LAITON S.P. -EXP. À FR.</t>
  </si>
  <si>
    <t>1/2              F-1960 x SOUDÉ FEM ADAPTATEUR - LAITON S.P. -EXP. À FR.</t>
  </si>
  <si>
    <t>3/4              F-1960 x SOUDÉ FEM ADAPTATEUR - LAITON S.P. -EXP. À FR.</t>
  </si>
  <si>
    <t>1                  F-1960 x SOUDÉ FEM ADAPTATEUR - LAITON S.P. -EXP. À FR.</t>
  </si>
  <si>
    <t>1 1/4           F-1960 x SOUDÉ FEM ADAPTATEUR - LAITON S.P. -EXP. À FR.</t>
  </si>
  <si>
    <t>1 1/2           F-1960 x SOUDÉ FEM ADAPTATEUR - LAITON S.P. -EXP. À FR.</t>
  </si>
  <si>
    <t>3/4 X 1        F-1960 x SOUDÉ FEM ADAPTATEUR - LAITON S.P. -EXP. À FR.</t>
  </si>
  <si>
    <t>3/4 F-1960 - Colecteur, 3 sorties 1/2 F-1960, Fermé</t>
  </si>
  <si>
    <t>-</t>
  </si>
  <si>
    <t>3/4 F-1960 - Colecteur, 4 sorties 1/2 F-1960, Fermé</t>
  </si>
  <si>
    <t>3/4 F-1960 - Colecteur, 6 sorties 1/2 F-1960, Fermé</t>
  </si>
  <si>
    <t>3/4 F-1960 - Colecteur, 2 sorties 1/2 F-1960 x 3/4 F-1960 - Ouvert</t>
  </si>
  <si>
    <t>3/4 F-1960 - Colecteur, 3 sorties 1/2 F-1960 x 3/4 F-1960 - Ouvert</t>
  </si>
  <si>
    <t>3/4 F-1960 - Colecteur, 4 sorties 1/2 F-1960 x 3/4 F-1960 - Ouvert</t>
  </si>
  <si>
    <t>3/4 F-1960 - Colecteur, 6 sorties 1/2 F-1960 x 3/4 F-1960 - Ouvert</t>
  </si>
  <si>
    <t>8921070003O</t>
  </si>
  <si>
    <t>3/4 F-1960 - Colecteur, 3 sorties 1/2 F-1960, Fermé à branches opposées</t>
  </si>
  <si>
    <t>8921070004O</t>
  </si>
  <si>
    <t>3/4 F-1960 - Colecteur, 4 sorties 1/2 F-1960, Fermé à branches opposées</t>
  </si>
  <si>
    <t>8921070008O</t>
  </si>
  <si>
    <t>3/4 F-1960 - Colecteur, 8 sorties 1/2 F-1960, Fermé à branches opposées</t>
  </si>
  <si>
    <t>8920070703O</t>
  </si>
  <si>
    <t>3/4 F-1960 - Colecteur, 3 sorties 1/2 F-1960 x 3/4 F-1960 - Ouv. à br. opp.</t>
  </si>
  <si>
    <t>8920070704O</t>
  </si>
  <si>
    <t>3/4 F-1960 - Colecteur, 4 sorties 1/2 F-1960 x 3/4 F-1960 - Ouv. à br. opp.</t>
  </si>
  <si>
    <t>8920070706O</t>
  </si>
  <si>
    <t>3/4 F-1960 - Colecteur, 6 sorties 1/2 F-1960 x 3/4 F-1960 - Ouv. à br. opp.</t>
  </si>
  <si>
    <t>1     F-1960 - Colecteur, 4 sorties 1/2 F-1960, Fermé</t>
  </si>
  <si>
    <t>1     F-1960 - Colecteur, 6 sorties 1/2 F-1960, Fermé</t>
  </si>
  <si>
    <t>1     F-1960 - Colecteur, 4 sorties 1/2 F-1960 x 1 F-1960 - Ouvert</t>
  </si>
  <si>
    <t>1     F-1960 - Colecteur, 6 sorties 1/2 F-1960 x 1 F-1960 - Ouvert</t>
  </si>
  <si>
    <t>1     F-1960 - Colecteur, 4 sorties 1/2 F-1960 x 3/4 F-1960 - Ouvert</t>
  </si>
  <si>
    <t>1     F-1960 - Colecteur, 6 sorties 1/2 F-1960 x 3/4 F-1960 - Ouvert</t>
  </si>
  <si>
    <t>3/8 x 4 x 6       F-1960 COUDE CHAMBRE - CUIVRE - EXPENSION À FROID</t>
  </si>
  <si>
    <t>1/2 x 4 x 6       F-1960 COUDE CHAMBRE - CUIVRE - EXPENSION À FROID</t>
  </si>
  <si>
    <t>1/2 x 4 x 8       F-1960 COUDE CHAMBRE - CUIVRE - EXPENSION À FROID</t>
  </si>
  <si>
    <t>3/4 x 4 x 6       F-1960 COUDE CHAMBRE - CUIVRE - EXPENSION À FROID</t>
  </si>
  <si>
    <t>1/2 x 4 x 6       F-1960 COUDE CHAMBRE avec OREILLES - CU. - EXPE. À FR.</t>
  </si>
  <si>
    <t>1/2 x 4 x 8       F-1960 COUDE CHAMBRE avec OREILLES - CU. - EXPE. À FR.</t>
  </si>
  <si>
    <t>3/4 x 4 x 8       F-1960 COUDE CHAMBRE avec OREILLES - CU. - EXPE. À FR.</t>
  </si>
  <si>
    <t># CB Supplies</t>
  </si>
  <si>
    <t>Liste# PCE 1-25</t>
  </si>
  <si>
    <t>7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</si>
</sst>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4" applyFont="1" applyBorder="1" applyAlignment="1"/>
    <xf numFmtId="0" fontId="6" fillId="0" borderId="0" xfId="0" applyFont="1"/>
    <xf numFmtId="0" fontId="7" fillId="0" borderId="0" xfId="0" applyFont="1"/>
    <xf numFmtId="0" fontId="9" fillId="0" borderId="0" xfId="4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0" fontId="16" fillId="0" borderId="0" xfId="0" applyFont="1"/>
    <xf numFmtId="2" fontId="0" fillId="3" borderId="3" xfId="5" applyNumberFormat="1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" fontId="20" fillId="0" borderId="8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" fontId="19" fillId="0" borderId="8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18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165" fontId="19" fillId="0" borderId="13" xfId="0" applyNumberFormat="1" applyFont="1" applyBorder="1" applyAlignment="1">
      <alignment vertical="center"/>
    </xf>
    <xf numFmtId="165" fontId="19" fillId="0" borderId="8" xfId="0" applyNumberFormat="1" applyFont="1" applyBorder="1" applyAlignment="1">
      <alignment vertical="center"/>
    </xf>
    <xf numFmtId="165" fontId="19" fillId="0" borderId="9" xfId="0" applyNumberFormat="1" applyFont="1" applyBorder="1" applyAlignment="1">
      <alignment vertical="center"/>
    </xf>
    <xf numFmtId="166" fontId="18" fillId="0" borderId="14" xfId="3" applyNumberFormat="1" applyFont="1" applyFill="1" applyBorder="1" applyAlignment="1">
      <alignment horizontal="right" vertical="center"/>
    </xf>
    <xf numFmtId="166" fontId="18" fillId="0" borderId="5" xfId="3" applyNumberFormat="1" applyFont="1" applyFill="1" applyBorder="1" applyAlignment="1">
      <alignment horizontal="right" vertical="center"/>
    </xf>
    <xf numFmtId="166" fontId="18" fillId="0" borderId="6" xfId="3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top"/>
    </xf>
    <xf numFmtId="0" fontId="13" fillId="0" borderId="7" xfId="0" applyFont="1" applyBorder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167640</xdr:rowOff>
    </xdr:from>
    <xdr:to>
      <xdr:col>1</xdr:col>
      <xdr:colOff>1140972</xdr:colOff>
      <xdr:row>7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22C0F5-17E6-46BD-917F-A55676DE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7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23.4" x14ac:dyDescent="0.45"/>
  <cols>
    <col min="1" max="1" width="6.88671875" style="3" customWidth="1"/>
    <col min="2" max="2" width="18.6640625" style="10" customWidth="1"/>
    <col min="3" max="3" width="63.88671875" style="3" customWidth="1"/>
    <col min="4" max="4" width="18.6640625" style="3" customWidth="1"/>
    <col min="5" max="6" width="14.109375" style="3" customWidth="1"/>
    <col min="7" max="8" width="16.6640625" style="3" customWidth="1"/>
    <col min="9" max="16384" width="8.88671875" style="3"/>
  </cols>
  <sheetData>
    <row r="1" spans="2:8" s="1" customFormat="1" ht="13.95" customHeight="1" x14ac:dyDescent="0.35">
      <c r="B1" s="6"/>
      <c r="C1" s="5"/>
      <c r="D1" s="5"/>
      <c r="E1" s="5"/>
      <c r="F1" s="45"/>
    </row>
    <row r="2" spans="2:8" s="1" customFormat="1" ht="13.95" customHeight="1" thickBot="1" x14ac:dyDescent="0.35">
      <c r="B2" s="6"/>
    </row>
    <row r="3" spans="2:8" s="1" customFormat="1" ht="16.2" customHeight="1" x14ac:dyDescent="0.3">
      <c r="B3" s="7"/>
      <c r="C3" s="52" t="s">
        <v>0</v>
      </c>
      <c r="D3" s="52"/>
      <c r="E3" s="52"/>
      <c r="F3" s="52"/>
      <c r="G3" s="52"/>
      <c r="H3" s="53"/>
    </row>
    <row r="4" spans="2:8" s="1" customFormat="1" ht="15" customHeight="1" x14ac:dyDescent="0.35">
      <c r="B4" s="8"/>
      <c r="C4" s="12"/>
      <c r="D4" s="12"/>
      <c r="E4" s="12"/>
      <c r="F4" s="54" t="s">
        <v>148</v>
      </c>
      <c r="G4" s="54"/>
      <c r="H4" s="55"/>
    </row>
    <row r="5" spans="2:8" s="1" customFormat="1" ht="15" customHeight="1" x14ac:dyDescent="0.35">
      <c r="B5" s="9"/>
      <c r="C5" s="13"/>
      <c r="D5" s="13"/>
      <c r="E5" s="13"/>
      <c r="F5" s="54" t="s">
        <v>1</v>
      </c>
      <c r="G5" s="54"/>
      <c r="H5" s="55"/>
    </row>
    <row r="6" spans="2:8" s="1" customFormat="1" ht="15" customHeight="1" thickBot="1" x14ac:dyDescent="0.4">
      <c r="B6" s="9"/>
      <c r="C6" s="13"/>
      <c r="D6" s="13"/>
      <c r="E6" s="13"/>
      <c r="F6" s="54" t="s">
        <v>149</v>
      </c>
      <c r="G6" s="54"/>
      <c r="H6" s="55"/>
    </row>
    <row r="7" spans="2:8" s="1" customFormat="1" ht="29.7" customHeight="1" thickBot="1" x14ac:dyDescent="0.65">
      <c r="B7" s="8"/>
      <c r="C7" s="2"/>
      <c r="D7" s="2"/>
      <c r="E7" s="2"/>
      <c r="F7" s="11"/>
      <c r="G7" s="37" t="s">
        <v>2</v>
      </c>
      <c r="H7" s="14">
        <v>0</v>
      </c>
    </row>
    <row r="8" spans="2:8" s="1" customFormat="1" ht="15" customHeight="1" thickBot="1" x14ac:dyDescent="0.65">
      <c r="B8" s="8"/>
      <c r="F8" s="11"/>
      <c r="G8" s="39" t="s">
        <v>3</v>
      </c>
      <c r="H8" s="38">
        <f>(100-H7)/100</f>
        <v>1</v>
      </c>
    </row>
    <row r="9" spans="2:8" s="4" customFormat="1" ht="31.2" customHeight="1" thickBot="1" x14ac:dyDescent="0.65">
      <c r="B9" s="40" t="s">
        <v>147</v>
      </c>
      <c r="C9" s="41" t="s">
        <v>4</v>
      </c>
      <c r="D9" s="42" t="s">
        <v>5</v>
      </c>
      <c r="E9" s="15" t="s">
        <v>6</v>
      </c>
      <c r="F9" s="42" t="s">
        <v>7</v>
      </c>
      <c r="G9" s="43" t="s">
        <v>8</v>
      </c>
      <c r="H9" s="44" t="s">
        <v>9</v>
      </c>
    </row>
    <row r="10" spans="2:8" s="32" customFormat="1" ht="13.95" customHeight="1" x14ac:dyDescent="0.3">
      <c r="B10" s="16">
        <v>780044005</v>
      </c>
      <c r="C10" s="17" t="s">
        <v>10</v>
      </c>
      <c r="D10" s="18">
        <v>77894278678</v>
      </c>
      <c r="E10" s="19">
        <v>100</v>
      </c>
      <c r="F10" s="20">
        <v>1000</v>
      </c>
      <c r="G10" s="46">
        <v>1.4321999999999999</v>
      </c>
      <c r="H10" s="49">
        <f t="shared" ref="H10:H73" si="0">$H$8*G10</f>
        <v>1.4321999999999999</v>
      </c>
    </row>
    <row r="11" spans="2:8" s="32" customFormat="1" ht="13.95" customHeight="1" x14ac:dyDescent="0.3">
      <c r="B11" s="21">
        <v>780044007</v>
      </c>
      <c r="C11" s="22" t="s">
        <v>11</v>
      </c>
      <c r="D11" s="23">
        <v>77894278679</v>
      </c>
      <c r="E11" s="24">
        <v>50</v>
      </c>
      <c r="F11" s="24">
        <v>500</v>
      </c>
      <c r="G11" s="47">
        <v>1.98</v>
      </c>
      <c r="H11" s="50">
        <f t="shared" si="0"/>
        <v>1.98</v>
      </c>
    </row>
    <row r="12" spans="2:8" s="32" customFormat="1" ht="13.95" customHeight="1" x14ac:dyDescent="0.3">
      <c r="B12" s="21">
        <v>780044010</v>
      </c>
      <c r="C12" s="22" t="s">
        <v>12</v>
      </c>
      <c r="D12" s="23">
        <v>77894278680</v>
      </c>
      <c r="E12" s="24">
        <v>50</v>
      </c>
      <c r="F12" s="24">
        <v>300</v>
      </c>
      <c r="G12" s="47">
        <v>4.760270899854862</v>
      </c>
      <c r="H12" s="50">
        <f t="shared" si="0"/>
        <v>4.760270899854862</v>
      </c>
    </row>
    <row r="13" spans="2:8" s="32" customFormat="1" ht="13.95" customHeight="1" x14ac:dyDescent="0.3">
      <c r="B13" s="21">
        <v>780044012</v>
      </c>
      <c r="C13" s="22" t="s">
        <v>13</v>
      </c>
      <c r="D13" s="23">
        <v>77894278682</v>
      </c>
      <c r="E13" s="24">
        <v>25</v>
      </c>
      <c r="F13" s="24">
        <v>200</v>
      </c>
      <c r="G13" s="47">
        <v>10.140364628746594</v>
      </c>
      <c r="H13" s="50">
        <f t="shared" si="0"/>
        <v>10.140364628746594</v>
      </c>
    </row>
    <row r="14" spans="2:8" s="32" customFormat="1" ht="13.95" customHeight="1" x14ac:dyDescent="0.3">
      <c r="B14" s="21">
        <v>780044015</v>
      </c>
      <c r="C14" s="22" t="s">
        <v>14</v>
      </c>
      <c r="D14" s="23">
        <v>77894278683</v>
      </c>
      <c r="E14" s="24">
        <v>10</v>
      </c>
      <c r="F14" s="24">
        <v>100</v>
      </c>
      <c r="G14" s="47">
        <v>14.295</v>
      </c>
      <c r="H14" s="50">
        <f t="shared" si="0"/>
        <v>14.295</v>
      </c>
    </row>
    <row r="15" spans="2:8" s="32" customFormat="1" ht="13.95" customHeight="1" x14ac:dyDescent="0.3">
      <c r="B15" s="21">
        <v>780044020</v>
      </c>
      <c r="C15" s="22" t="s">
        <v>15</v>
      </c>
      <c r="D15" s="23">
        <v>77894278684</v>
      </c>
      <c r="E15" s="24">
        <v>10</v>
      </c>
      <c r="F15" s="24">
        <v>50</v>
      </c>
      <c r="G15" s="47">
        <v>28.695</v>
      </c>
      <c r="H15" s="50">
        <f t="shared" si="0"/>
        <v>28.695</v>
      </c>
    </row>
    <row r="16" spans="2:8" s="32" customFormat="1" ht="13.95" customHeight="1" x14ac:dyDescent="0.3">
      <c r="B16" s="21">
        <v>894001005</v>
      </c>
      <c r="C16" s="22" t="s">
        <v>16</v>
      </c>
      <c r="D16" s="23">
        <v>77894289056</v>
      </c>
      <c r="E16" s="23">
        <v>25</v>
      </c>
      <c r="F16" s="33">
        <v>500</v>
      </c>
      <c r="G16" s="47">
        <v>8.2883839464882954</v>
      </c>
      <c r="H16" s="50">
        <f t="shared" si="0"/>
        <v>8.2883839464882954</v>
      </c>
    </row>
    <row r="17" spans="2:8" s="34" customFormat="1" ht="13.95" customHeight="1" x14ac:dyDescent="0.3">
      <c r="B17" s="21">
        <v>894001007</v>
      </c>
      <c r="C17" s="22" t="s">
        <v>17</v>
      </c>
      <c r="D17" s="23">
        <v>77894289057</v>
      </c>
      <c r="E17" s="23">
        <v>25</v>
      </c>
      <c r="F17" s="33">
        <v>200</v>
      </c>
      <c r="G17" s="47">
        <v>14.508629333810891</v>
      </c>
      <c r="H17" s="50">
        <f t="shared" si="0"/>
        <v>14.508629333810891</v>
      </c>
    </row>
    <row r="18" spans="2:8" s="34" customFormat="1" ht="13.95" customHeight="1" x14ac:dyDescent="0.3">
      <c r="B18" s="21">
        <v>894001010</v>
      </c>
      <c r="C18" s="22" t="s">
        <v>18</v>
      </c>
      <c r="D18" s="23">
        <v>77894289058</v>
      </c>
      <c r="E18" s="23">
        <v>25</v>
      </c>
      <c r="F18" s="33">
        <v>100</v>
      </c>
      <c r="G18" s="47">
        <v>25.193999999999999</v>
      </c>
      <c r="H18" s="50">
        <f t="shared" si="0"/>
        <v>25.193999999999999</v>
      </c>
    </row>
    <row r="19" spans="2:8" s="34" customFormat="1" ht="13.95" customHeight="1" x14ac:dyDescent="0.3">
      <c r="B19" s="21">
        <v>894001012</v>
      </c>
      <c r="C19" s="22" t="s">
        <v>19</v>
      </c>
      <c r="D19" s="23">
        <v>77894289109</v>
      </c>
      <c r="E19" s="23">
        <v>50</v>
      </c>
      <c r="F19" s="23">
        <v>1</v>
      </c>
      <c r="G19" s="47">
        <v>80.5</v>
      </c>
      <c r="H19" s="50">
        <f t="shared" si="0"/>
        <v>80.5</v>
      </c>
    </row>
    <row r="20" spans="2:8" s="34" customFormat="1" ht="13.95" customHeight="1" x14ac:dyDescent="0.3">
      <c r="B20" s="21">
        <v>894001015</v>
      </c>
      <c r="C20" s="22" t="s">
        <v>20</v>
      </c>
      <c r="D20" s="23">
        <v>77894289110</v>
      </c>
      <c r="E20" s="23">
        <v>50</v>
      </c>
      <c r="F20" s="23">
        <v>1</v>
      </c>
      <c r="G20" s="47">
        <v>117.38095238095238</v>
      </c>
      <c r="H20" s="50">
        <f t="shared" si="0"/>
        <v>117.38095238095238</v>
      </c>
    </row>
    <row r="21" spans="2:8" s="34" customFormat="1" ht="13.95" customHeight="1" x14ac:dyDescent="0.3">
      <c r="B21" s="21">
        <v>894001020</v>
      </c>
      <c r="C21" s="22" t="s">
        <v>21</v>
      </c>
      <c r="D21" s="23">
        <v>77894289111</v>
      </c>
      <c r="E21" s="23">
        <v>50</v>
      </c>
      <c r="F21" s="23">
        <v>1</v>
      </c>
      <c r="G21" s="47">
        <v>266.58730158730162</v>
      </c>
      <c r="H21" s="50">
        <f t="shared" si="0"/>
        <v>266.58730158730162</v>
      </c>
    </row>
    <row r="22" spans="2:8" s="34" customFormat="1" ht="13.95" customHeight="1" x14ac:dyDescent="0.3">
      <c r="B22" s="21">
        <v>894001334</v>
      </c>
      <c r="C22" s="22" t="s">
        <v>22</v>
      </c>
      <c r="D22" s="23">
        <v>77894289059</v>
      </c>
      <c r="E22" s="23">
        <v>25</v>
      </c>
      <c r="F22" s="33">
        <v>400</v>
      </c>
      <c r="G22" s="47">
        <v>11.861431122150789</v>
      </c>
      <c r="H22" s="50">
        <f t="shared" si="0"/>
        <v>11.861431122150789</v>
      </c>
    </row>
    <row r="23" spans="2:8" s="34" customFormat="1" ht="13.95" customHeight="1" x14ac:dyDescent="0.3">
      <c r="B23" s="21">
        <v>894001433</v>
      </c>
      <c r="C23" s="22" t="s">
        <v>23</v>
      </c>
      <c r="D23" s="23">
        <v>77894289060</v>
      </c>
      <c r="E23" s="23">
        <v>25</v>
      </c>
      <c r="F23" s="33">
        <v>350</v>
      </c>
      <c r="G23" s="47">
        <v>12.2</v>
      </c>
      <c r="H23" s="50">
        <f t="shared" si="0"/>
        <v>12.2</v>
      </c>
    </row>
    <row r="24" spans="2:8" s="34" customFormat="1" ht="13.95" customHeight="1" x14ac:dyDescent="0.3">
      <c r="B24" s="21">
        <v>894001434</v>
      </c>
      <c r="C24" s="22" t="s">
        <v>24</v>
      </c>
      <c r="D24" s="23">
        <v>77894289061</v>
      </c>
      <c r="E24" s="23">
        <v>25</v>
      </c>
      <c r="F24" s="33">
        <v>250</v>
      </c>
      <c r="G24" s="47">
        <v>14.200886890243902</v>
      </c>
      <c r="H24" s="50">
        <f t="shared" si="0"/>
        <v>14.200886890243902</v>
      </c>
    </row>
    <row r="25" spans="2:8" s="34" customFormat="1" ht="13.95" customHeight="1" x14ac:dyDescent="0.3">
      <c r="B25" s="21">
        <v>894001443</v>
      </c>
      <c r="C25" s="22" t="s">
        <v>25</v>
      </c>
      <c r="D25" s="23">
        <v>77894289062</v>
      </c>
      <c r="E25" s="23">
        <v>25</v>
      </c>
      <c r="F25" s="33">
        <v>250</v>
      </c>
      <c r="G25" s="47">
        <v>12.430615384615386</v>
      </c>
      <c r="H25" s="50">
        <f t="shared" si="0"/>
        <v>12.430615384615386</v>
      </c>
    </row>
    <row r="26" spans="2:8" s="34" customFormat="1" ht="13.95" customHeight="1" x14ac:dyDescent="0.3">
      <c r="B26" s="21">
        <v>894001445</v>
      </c>
      <c r="C26" s="22" t="s">
        <v>26</v>
      </c>
      <c r="D26" s="23">
        <v>77894289063</v>
      </c>
      <c r="E26" s="23">
        <v>25</v>
      </c>
      <c r="F26" s="33">
        <v>150</v>
      </c>
      <c r="G26" s="47">
        <v>21.150000000000002</v>
      </c>
      <c r="H26" s="50">
        <f t="shared" si="0"/>
        <v>21.150000000000002</v>
      </c>
    </row>
    <row r="27" spans="2:8" s="35" customFormat="1" ht="13.95" customHeight="1" x14ac:dyDescent="0.3">
      <c r="B27" s="21">
        <v>894001544</v>
      </c>
      <c r="C27" s="22" t="s">
        <v>27</v>
      </c>
      <c r="D27" s="23">
        <v>77894289064</v>
      </c>
      <c r="E27" s="23">
        <v>25</v>
      </c>
      <c r="F27" s="33">
        <v>150</v>
      </c>
      <c r="G27" s="47">
        <v>23.56</v>
      </c>
      <c r="H27" s="50">
        <f t="shared" si="0"/>
        <v>23.56</v>
      </c>
    </row>
    <row r="28" spans="2:8" s="35" customFormat="1" ht="13.95" customHeight="1" x14ac:dyDescent="0.3">
      <c r="B28" s="21">
        <v>894001545</v>
      </c>
      <c r="C28" s="22" t="s">
        <v>28</v>
      </c>
      <c r="D28" s="23">
        <v>77894289065</v>
      </c>
      <c r="E28" s="23">
        <v>25</v>
      </c>
      <c r="F28" s="33">
        <v>100</v>
      </c>
      <c r="G28" s="47">
        <v>31.852499999999999</v>
      </c>
      <c r="H28" s="50">
        <f t="shared" si="0"/>
        <v>31.852499999999999</v>
      </c>
    </row>
    <row r="29" spans="2:8" s="35" customFormat="1" ht="13.95" customHeight="1" x14ac:dyDescent="0.3">
      <c r="B29" s="21">
        <v>894001553</v>
      </c>
      <c r="C29" s="22" t="s">
        <v>29</v>
      </c>
      <c r="D29" s="23">
        <v>77894289066</v>
      </c>
      <c r="E29" s="23">
        <v>25</v>
      </c>
      <c r="F29" s="33">
        <v>150</v>
      </c>
      <c r="G29" s="47">
        <v>24.228000000000002</v>
      </c>
      <c r="H29" s="50">
        <f t="shared" si="0"/>
        <v>24.228000000000002</v>
      </c>
    </row>
    <row r="30" spans="2:8" s="35" customFormat="1" ht="13.95" customHeight="1" x14ac:dyDescent="0.3">
      <c r="B30" s="21">
        <v>894001554</v>
      </c>
      <c r="C30" s="22" t="s">
        <v>30</v>
      </c>
      <c r="D30" s="23">
        <v>77894289067</v>
      </c>
      <c r="E30" s="23">
        <v>25</v>
      </c>
      <c r="F30" s="33">
        <v>125</v>
      </c>
      <c r="G30" s="47">
        <v>25.725450000000002</v>
      </c>
      <c r="H30" s="50">
        <f t="shared" si="0"/>
        <v>25.725450000000002</v>
      </c>
    </row>
    <row r="31" spans="2:8" s="35" customFormat="1" ht="13.95" customHeight="1" x14ac:dyDescent="0.3">
      <c r="B31" s="21">
        <v>894001654</v>
      </c>
      <c r="C31" s="22" t="s">
        <v>31</v>
      </c>
      <c r="D31" s="23">
        <v>77894289112</v>
      </c>
      <c r="E31" s="23">
        <v>50</v>
      </c>
      <c r="F31" s="23">
        <v>1</v>
      </c>
      <c r="G31" s="47">
        <v>51.74603174603174</v>
      </c>
      <c r="H31" s="50">
        <f t="shared" si="0"/>
        <v>51.74603174603174</v>
      </c>
    </row>
    <row r="32" spans="2:8" s="35" customFormat="1" ht="13.95" customHeight="1" x14ac:dyDescent="0.3">
      <c r="B32" s="21">
        <v>894001655</v>
      </c>
      <c r="C32" s="22" t="s">
        <v>32</v>
      </c>
      <c r="D32" s="23">
        <v>77894289113</v>
      </c>
      <c r="E32" s="23">
        <v>50</v>
      </c>
      <c r="F32" s="23">
        <v>1</v>
      </c>
      <c r="G32" s="47">
        <v>62.5</v>
      </c>
      <c r="H32" s="50">
        <f t="shared" si="0"/>
        <v>62.5</v>
      </c>
    </row>
    <row r="33" spans="2:8" s="35" customFormat="1" ht="13.95" customHeight="1" x14ac:dyDescent="0.3">
      <c r="B33" s="21">
        <v>894001664</v>
      </c>
      <c r="C33" s="22" t="s">
        <v>33</v>
      </c>
      <c r="D33" s="23">
        <v>77894289115</v>
      </c>
      <c r="E33" s="23">
        <v>50</v>
      </c>
      <c r="F33" s="23">
        <v>1</v>
      </c>
      <c r="G33" s="47">
        <v>63.44</v>
      </c>
      <c r="H33" s="50">
        <f t="shared" si="0"/>
        <v>63.44</v>
      </c>
    </row>
    <row r="34" spans="2:8" s="35" customFormat="1" ht="13.95" customHeight="1" x14ac:dyDescent="0.3">
      <c r="B34" s="21">
        <v>894001665</v>
      </c>
      <c r="C34" s="22" t="s">
        <v>34</v>
      </c>
      <c r="D34" s="23">
        <v>77894289116</v>
      </c>
      <c r="E34" s="23">
        <v>50</v>
      </c>
      <c r="F34" s="23">
        <v>1</v>
      </c>
      <c r="G34" s="47">
        <v>67.34</v>
      </c>
      <c r="H34" s="50">
        <f t="shared" si="0"/>
        <v>67.34</v>
      </c>
    </row>
    <row r="35" spans="2:8" s="35" customFormat="1" ht="13.95" customHeight="1" x14ac:dyDescent="0.3">
      <c r="B35" s="21">
        <v>894001754</v>
      </c>
      <c r="C35" s="22" t="s">
        <v>35</v>
      </c>
      <c r="D35" s="23">
        <v>77894289117</v>
      </c>
      <c r="E35" s="23">
        <v>50</v>
      </c>
      <c r="F35" s="23">
        <v>1</v>
      </c>
      <c r="G35" s="47">
        <v>69.650000000000006</v>
      </c>
      <c r="H35" s="50">
        <f t="shared" si="0"/>
        <v>69.650000000000006</v>
      </c>
    </row>
    <row r="36" spans="2:8" s="35" customFormat="1" ht="13.95" customHeight="1" x14ac:dyDescent="0.3">
      <c r="B36" s="21">
        <v>894001755</v>
      </c>
      <c r="C36" s="22" t="s">
        <v>36</v>
      </c>
      <c r="D36" s="23">
        <v>77894289118</v>
      </c>
      <c r="E36" s="23">
        <v>50</v>
      </c>
      <c r="F36" s="23">
        <v>1</v>
      </c>
      <c r="G36" s="47">
        <v>72.539682539682545</v>
      </c>
      <c r="H36" s="50">
        <f t="shared" si="0"/>
        <v>72.539682539682545</v>
      </c>
    </row>
    <row r="37" spans="2:8" s="35" customFormat="1" ht="13.95" customHeight="1" x14ac:dyDescent="0.3">
      <c r="B37" s="21">
        <v>894001764</v>
      </c>
      <c r="C37" s="22" t="s">
        <v>37</v>
      </c>
      <c r="D37" s="23">
        <v>77894289120</v>
      </c>
      <c r="E37" s="23">
        <v>50</v>
      </c>
      <c r="F37" s="23">
        <v>1</v>
      </c>
      <c r="G37" s="47">
        <v>74.365079365079353</v>
      </c>
      <c r="H37" s="50">
        <f t="shared" si="0"/>
        <v>74.365079365079353</v>
      </c>
    </row>
    <row r="38" spans="2:8" s="35" customFormat="1" ht="13.95" customHeight="1" x14ac:dyDescent="0.3">
      <c r="B38" s="21">
        <v>894001765</v>
      </c>
      <c r="C38" s="22" t="s">
        <v>38</v>
      </c>
      <c r="D38" s="23">
        <v>77894289121</v>
      </c>
      <c r="E38" s="23">
        <v>50</v>
      </c>
      <c r="F38" s="23">
        <v>1</v>
      </c>
      <c r="G38" s="47">
        <v>80</v>
      </c>
      <c r="H38" s="50">
        <f t="shared" si="0"/>
        <v>80</v>
      </c>
    </row>
    <row r="39" spans="2:8" s="35" customFormat="1" ht="13.95" customHeight="1" x14ac:dyDescent="0.3">
      <c r="B39" s="21">
        <v>894001766</v>
      </c>
      <c r="C39" s="22" t="s">
        <v>39</v>
      </c>
      <c r="D39" s="23">
        <v>77894289122</v>
      </c>
      <c r="E39" s="23">
        <v>50</v>
      </c>
      <c r="F39" s="23">
        <v>1</v>
      </c>
      <c r="G39" s="47">
        <v>92.301587301587304</v>
      </c>
      <c r="H39" s="50">
        <f t="shared" si="0"/>
        <v>92.301587301587304</v>
      </c>
    </row>
    <row r="40" spans="2:8" s="35" customFormat="1" ht="13.95" customHeight="1" x14ac:dyDescent="0.3">
      <c r="B40" s="21">
        <v>894001774</v>
      </c>
      <c r="C40" s="22" t="s">
        <v>40</v>
      </c>
      <c r="D40" s="23">
        <v>77894289124</v>
      </c>
      <c r="E40" s="23">
        <v>50</v>
      </c>
      <c r="F40" s="23">
        <v>1</v>
      </c>
      <c r="G40" s="47">
        <v>79.047619047619051</v>
      </c>
      <c r="H40" s="50">
        <f t="shared" si="0"/>
        <v>79.047619047619051</v>
      </c>
    </row>
    <row r="41" spans="2:8" s="35" customFormat="1" ht="13.95" customHeight="1" x14ac:dyDescent="0.3">
      <c r="B41" s="21">
        <v>894001775</v>
      </c>
      <c r="C41" s="22" t="s">
        <v>41</v>
      </c>
      <c r="D41" s="23">
        <v>77894289125</v>
      </c>
      <c r="E41" s="23">
        <v>50</v>
      </c>
      <c r="F41" s="23">
        <v>1</v>
      </c>
      <c r="G41" s="47">
        <v>85.714285714285722</v>
      </c>
      <c r="H41" s="50">
        <f t="shared" si="0"/>
        <v>85.714285714285722</v>
      </c>
    </row>
    <row r="42" spans="2:8" s="35" customFormat="1" ht="13.95" customHeight="1" x14ac:dyDescent="0.3">
      <c r="B42" s="21">
        <v>894001776</v>
      </c>
      <c r="C42" s="22" t="s">
        <v>42</v>
      </c>
      <c r="D42" s="23">
        <v>77894289126</v>
      </c>
      <c r="E42" s="23">
        <v>50</v>
      </c>
      <c r="F42" s="23">
        <v>1</v>
      </c>
      <c r="G42" s="47">
        <v>105.78</v>
      </c>
      <c r="H42" s="50">
        <f t="shared" si="0"/>
        <v>105.78</v>
      </c>
    </row>
    <row r="43" spans="2:8" s="35" customFormat="1" ht="13.95" customHeight="1" x14ac:dyDescent="0.3">
      <c r="B43" s="21">
        <v>894001877</v>
      </c>
      <c r="C43" s="22" t="s">
        <v>43</v>
      </c>
      <c r="D43" s="23">
        <v>77894289130</v>
      </c>
      <c r="E43" s="23">
        <v>50</v>
      </c>
      <c r="F43" s="23">
        <v>1</v>
      </c>
      <c r="G43" s="47">
        <v>179.23</v>
      </c>
      <c r="H43" s="50">
        <f t="shared" si="0"/>
        <v>179.23</v>
      </c>
    </row>
    <row r="44" spans="2:8" s="35" customFormat="1" ht="13.95" customHeight="1" x14ac:dyDescent="0.3">
      <c r="B44" s="21">
        <v>894001884</v>
      </c>
      <c r="C44" s="22" t="s">
        <v>44</v>
      </c>
      <c r="D44" s="23">
        <v>77894289133</v>
      </c>
      <c r="E44" s="23">
        <v>50</v>
      </c>
      <c r="F44" s="23">
        <v>1</v>
      </c>
      <c r="G44" s="47">
        <v>182.21</v>
      </c>
      <c r="H44" s="50">
        <f t="shared" si="0"/>
        <v>182.21</v>
      </c>
    </row>
    <row r="45" spans="2:8" s="35" customFormat="1" ht="13.95" customHeight="1" x14ac:dyDescent="0.3">
      <c r="B45" s="21">
        <v>894001885</v>
      </c>
      <c r="C45" s="22" t="s">
        <v>45</v>
      </c>
      <c r="D45" s="23">
        <v>77894289134</v>
      </c>
      <c r="E45" s="23">
        <v>50</v>
      </c>
      <c r="F45" s="23">
        <v>1</v>
      </c>
      <c r="G45" s="47">
        <v>182.21</v>
      </c>
      <c r="H45" s="50">
        <f t="shared" si="0"/>
        <v>182.21</v>
      </c>
    </row>
    <row r="46" spans="2:8" s="35" customFormat="1" ht="13.95" customHeight="1" x14ac:dyDescent="0.3">
      <c r="B46" s="21">
        <v>894001886</v>
      </c>
      <c r="C46" s="22" t="s">
        <v>46</v>
      </c>
      <c r="D46" s="23">
        <v>77894289135</v>
      </c>
      <c r="E46" s="23">
        <v>50</v>
      </c>
      <c r="F46" s="23">
        <v>1</v>
      </c>
      <c r="G46" s="47">
        <v>184.45</v>
      </c>
      <c r="H46" s="50">
        <f t="shared" si="0"/>
        <v>184.45</v>
      </c>
    </row>
    <row r="47" spans="2:8" s="35" customFormat="1" ht="13.95" customHeight="1" x14ac:dyDescent="0.3">
      <c r="B47" s="21">
        <v>894001887</v>
      </c>
      <c r="C47" s="22" t="s">
        <v>47</v>
      </c>
      <c r="D47" s="23">
        <v>77894289136</v>
      </c>
      <c r="E47" s="23">
        <v>50</v>
      </c>
      <c r="F47" s="23">
        <v>1</v>
      </c>
      <c r="G47" s="47">
        <v>199.87</v>
      </c>
      <c r="H47" s="50">
        <f t="shared" si="0"/>
        <v>199.87</v>
      </c>
    </row>
    <row r="48" spans="2:8" s="35" customFormat="1" ht="13.95" customHeight="1" x14ac:dyDescent="0.3">
      <c r="B48" s="21">
        <v>894006005</v>
      </c>
      <c r="C48" s="22" t="s">
        <v>48</v>
      </c>
      <c r="D48" s="23">
        <v>77894289068</v>
      </c>
      <c r="E48" s="23">
        <v>25</v>
      </c>
      <c r="F48" s="33">
        <v>900</v>
      </c>
      <c r="G48" s="47">
        <v>6.5239134962805529</v>
      </c>
      <c r="H48" s="50">
        <f t="shared" si="0"/>
        <v>6.5239134962805529</v>
      </c>
    </row>
    <row r="49" spans="2:8" s="35" customFormat="1" ht="13.95" customHeight="1" x14ac:dyDescent="0.3">
      <c r="B49" s="21">
        <v>894006007</v>
      </c>
      <c r="C49" s="22" t="s">
        <v>49</v>
      </c>
      <c r="D49" s="23">
        <v>77894289069</v>
      </c>
      <c r="E49" s="23">
        <v>25</v>
      </c>
      <c r="F49" s="33">
        <v>350</v>
      </c>
      <c r="G49" s="47">
        <v>10.660262565019506</v>
      </c>
      <c r="H49" s="50">
        <f t="shared" si="0"/>
        <v>10.660262565019506</v>
      </c>
    </row>
    <row r="50" spans="2:8" s="35" customFormat="1" ht="13.95" customHeight="1" x14ac:dyDescent="0.3">
      <c r="B50" s="21">
        <v>894006010</v>
      </c>
      <c r="C50" s="22" t="s">
        <v>50</v>
      </c>
      <c r="D50" s="23">
        <v>77894289070</v>
      </c>
      <c r="E50" s="23">
        <v>25</v>
      </c>
      <c r="F50" s="33">
        <v>150</v>
      </c>
      <c r="G50" s="47">
        <v>23.674774846356456</v>
      </c>
      <c r="H50" s="50">
        <f t="shared" si="0"/>
        <v>23.674774846356456</v>
      </c>
    </row>
    <row r="51" spans="2:8" s="35" customFormat="1" ht="13.95" customHeight="1" x14ac:dyDescent="0.3">
      <c r="B51" s="21">
        <v>894006012</v>
      </c>
      <c r="C51" s="22" t="s">
        <v>51</v>
      </c>
      <c r="D51" s="23">
        <v>77894289137</v>
      </c>
      <c r="E51" s="23">
        <v>50</v>
      </c>
      <c r="F51" s="23">
        <v>1</v>
      </c>
      <c r="G51" s="47">
        <v>67.539682539682531</v>
      </c>
      <c r="H51" s="50">
        <f t="shared" si="0"/>
        <v>67.539682539682531</v>
      </c>
    </row>
    <row r="52" spans="2:8" s="35" customFormat="1" ht="13.95" customHeight="1" x14ac:dyDescent="0.3">
      <c r="B52" s="21">
        <v>894006015</v>
      </c>
      <c r="C52" s="22" t="s">
        <v>52</v>
      </c>
      <c r="D52" s="23">
        <v>77894289138</v>
      </c>
      <c r="E52" s="23">
        <v>50</v>
      </c>
      <c r="F52" s="23">
        <v>1</v>
      </c>
      <c r="G52" s="47">
        <v>86.428571428571431</v>
      </c>
      <c r="H52" s="50">
        <f t="shared" si="0"/>
        <v>86.428571428571431</v>
      </c>
    </row>
    <row r="53" spans="2:8" s="35" customFormat="1" ht="13.95" customHeight="1" x14ac:dyDescent="0.3">
      <c r="B53" s="21">
        <v>894006020</v>
      </c>
      <c r="C53" s="22" t="s">
        <v>53</v>
      </c>
      <c r="D53" s="23">
        <v>77894289139</v>
      </c>
      <c r="E53" s="23">
        <v>50</v>
      </c>
      <c r="F53" s="23">
        <v>1</v>
      </c>
      <c r="G53" s="47">
        <v>192.46031746031747</v>
      </c>
      <c r="H53" s="50">
        <f t="shared" si="0"/>
        <v>192.46031746031747</v>
      </c>
    </row>
    <row r="54" spans="2:8" s="35" customFormat="1" ht="13.95" customHeight="1" x14ac:dyDescent="0.3">
      <c r="B54" s="21">
        <v>894006043</v>
      </c>
      <c r="C54" s="22" t="s">
        <v>54</v>
      </c>
      <c r="D54" s="23">
        <v>77894289071</v>
      </c>
      <c r="E54" s="23">
        <v>25</v>
      </c>
      <c r="F54" s="33">
        <v>550</v>
      </c>
      <c r="G54" s="47">
        <v>8.5260175467099923</v>
      </c>
      <c r="H54" s="50">
        <f t="shared" si="0"/>
        <v>8.5260175467099923</v>
      </c>
    </row>
    <row r="55" spans="2:8" s="35" customFormat="1" ht="13.95" customHeight="1" x14ac:dyDescent="0.3">
      <c r="B55" s="21">
        <v>894010005</v>
      </c>
      <c r="C55" s="22" t="s">
        <v>55</v>
      </c>
      <c r="D55" s="23">
        <v>77894289072</v>
      </c>
      <c r="E55" s="23">
        <v>10</v>
      </c>
      <c r="F55" s="33">
        <v>600</v>
      </c>
      <c r="G55" s="47">
        <v>12.4725</v>
      </c>
      <c r="H55" s="50">
        <f t="shared" si="0"/>
        <v>12.4725</v>
      </c>
    </row>
    <row r="56" spans="2:8" s="35" customFormat="1" ht="13.95" customHeight="1" x14ac:dyDescent="0.3">
      <c r="B56" s="25">
        <v>788007005</v>
      </c>
      <c r="C56" s="22" t="s">
        <v>56</v>
      </c>
      <c r="D56" s="23">
        <v>77894278588</v>
      </c>
      <c r="E56" s="26">
        <v>10</v>
      </c>
      <c r="F56" s="26">
        <v>150</v>
      </c>
      <c r="G56" s="47">
        <v>18.27</v>
      </c>
      <c r="H56" s="50">
        <f t="shared" si="0"/>
        <v>18.27</v>
      </c>
    </row>
    <row r="57" spans="2:8" s="35" customFormat="1" ht="13.95" customHeight="1" x14ac:dyDescent="0.3">
      <c r="B57" s="25">
        <v>788014005</v>
      </c>
      <c r="C57" s="22" t="s">
        <v>57</v>
      </c>
      <c r="D57" s="23">
        <v>77894278590</v>
      </c>
      <c r="E57" s="26">
        <v>10</v>
      </c>
      <c r="F57" s="26">
        <v>100</v>
      </c>
      <c r="G57" s="47">
        <v>34.776000000000003</v>
      </c>
      <c r="H57" s="50">
        <f t="shared" si="0"/>
        <v>34.776000000000003</v>
      </c>
    </row>
    <row r="58" spans="2:8" s="35" customFormat="1" ht="13.95" customHeight="1" x14ac:dyDescent="0.3">
      <c r="B58" s="25">
        <v>788014007</v>
      </c>
      <c r="C58" s="22" t="s">
        <v>58</v>
      </c>
      <c r="D58" s="23">
        <v>77894278591</v>
      </c>
      <c r="E58" s="26">
        <v>10</v>
      </c>
      <c r="F58" s="26">
        <v>50</v>
      </c>
      <c r="G58" s="47">
        <v>56.036250000000003</v>
      </c>
      <c r="H58" s="50">
        <f t="shared" si="0"/>
        <v>56.036250000000003</v>
      </c>
    </row>
    <row r="59" spans="2:8" s="35" customFormat="1" ht="13.95" customHeight="1" x14ac:dyDescent="0.3">
      <c r="B59" s="25">
        <v>788014043</v>
      </c>
      <c r="C59" s="22" t="s">
        <v>59</v>
      </c>
      <c r="D59" s="23">
        <v>77894278592</v>
      </c>
      <c r="E59" s="26">
        <v>10</v>
      </c>
      <c r="F59" s="26">
        <v>50</v>
      </c>
      <c r="G59" s="47">
        <v>57.736119501018337</v>
      </c>
      <c r="H59" s="50">
        <f t="shared" si="0"/>
        <v>57.736119501018337</v>
      </c>
    </row>
    <row r="60" spans="2:8" s="35" customFormat="1" ht="13.95" customHeight="1" x14ac:dyDescent="0.3">
      <c r="B60" s="21">
        <v>894029005</v>
      </c>
      <c r="C60" s="22" t="s">
        <v>60</v>
      </c>
      <c r="D60" s="23">
        <v>77894289074</v>
      </c>
      <c r="E60" s="23">
        <v>25</v>
      </c>
      <c r="F60" s="33">
        <v>1250</v>
      </c>
      <c r="G60" s="47">
        <v>5.5724999999999998</v>
      </c>
      <c r="H60" s="50">
        <f t="shared" si="0"/>
        <v>5.5724999999999998</v>
      </c>
    </row>
    <row r="61" spans="2:8" s="35" customFormat="1" ht="13.95" customHeight="1" x14ac:dyDescent="0.3">
      <c r="B61" s="21">
        <v>894029007</v>
      </c>
      <c r="C61" s="22" t="s">
        <v>61</v>
      </c>
      <c r="D61" s="23">
        <v>77894289075</v>
      </c>
      <c r="E61" s="23">
        <v>25</v>
      </c>
      <c r="F61" s="33">
        <v>500</v>
      </c>
      <c r="G61" s="47">
        <v>8.6024999999999991</v>
      </c>
      <c r="H61" s="50">
        <f t="shared" si="0"/>
        <v>8.6024999999999991</v>
      </c>
    </row>
    <row r="62" spans="2:8" s="35" customFormat="1" ht="13.95" customHeight="1" x14ac:dyDescent="0.3">
      <c r="B62" s="21">
        <v>894029010</v>
      </c>
      <c r="C62" s="22" t="s">
        <v>62</v>
      </c>
      <c r="D62" s="23">
        <v>77894289076</v>
      </c>
      <c r="E62" s="23">
        <v>50</v>
      </c>
      <c r="F62" s="33">
        <v>250</v>
      </c>
      <c r="G62" s="47">
        <v>13.2075</v>
      </c>
      <c r="H62" s="50">
        <f t="shared" si="0"/>
        <v>13.2075</v>
      </c>
    </row>
    <row r="63" spans="2:8" s="35" customFormat="1" ht="13.95" customHeight="1" x14ac:dyDescent="0.3">
      <c r="B63" s="21">
        <v>894029012</v>
      </c>
      <c r="C63" s="22" t="s">
        <v>63</v>
      </c>
      <c r="D63" s="23">
        <v>77894289140</v>
      </c>
      <c r="E63" s="23">
        <v>50</v>
      </c>
      <c r="F63" s="23">
        <v>1</v>
      </c>
      <c r="G63" s="47">
        <v>38.950000000000003</v>
      </c>
      <c r="H63" s="50">
        <f t="shared" si="0"/>
        <v>38.950000000000003</v>
      </c>
    </row>
    <row r="64" spans="2:8" s="35" customFormat="1" ht="13.95" customHeight="1" x14ac:dyDescent="0.3">
      <c r="B64" s="21">
        <v>894029015</v>
      </c>
      <c r="C64" s="22" t="s">
        <v>64</v>
      </c>
      <c r="D64" s="23">
        <v>77894289141</v>
      </c>
      <c r="E64" s="23">
        <v>50</v>
      </c>
      <c r="F64" s="23">
        <v>1</v>
      </c>
      <c r="G64" s="47">
        <v>45.555555555555557</v>
      </c>
      <c r="H64" s="50">
        <f t="shared" si="0"/>
        <v>45.555555555555557</v>
      </c>
    </row>
    <row r="65" spans="2:8" s="35" customFormat="1" ht="13.95" customHeight="1" x14ac:dyDescent="0.3">
      <c r="B65" s="21">
        <v>894029020</v>
      </c>
      <c r="C65" s="22" t="s">
        <v>65</v>
      </c>
      <c r="D65" s="23">
        <v>77894289142</v>
      </c>
      <c r="E65" s="23">
        <v>50</v>
      </c>
      <c r="F65" s="23">
        <v>1</v>
      </c>
      <c r="G65" s="47">
        <v>106.1111111111111</v>
      </c>
      <c r="H65" s="50">
        <f t="shared" si="0"/>
        <v>106.1111111111111</v>
      </c>
    </row>
    <row r="66" spans="2:8" s="35" customFormat="1" ht="13.95" customHeight="1" x14ac:dyDescent="0.3">
      <c r="B66" s="21">
        <v>894029043</v>
      </c>
      <c r="C66" s="22" t="s">
        <v>66</v>
      </c>
      <c r="D66" s="23">
        <v>77894289077</v>
      </c>
      <c r="E66" s="23">
        <v>25</v>
      </c>
      <c r="F66" s="33">
        <v>600</v>
      </c>
      <c r="G66" s="47">
        <v>6.9074999999999998</v>
      </c>
      <c r="H66" s="50">
        <f t="shared" si="0"/>
        <v>6.9074999999999998</v>
      </c>
    </row>
    <row r="67" spans="2:8" s="35" customFormat="1" ht="13.95" customHeight="1" x14ac:dyDescent="0.3">
      <c r="B67" s="21">
        <v>894029054</v>
      </c>
      <c r="C67" s="22" t="s">
        <v>67</v>
      </c>
      <c r="D67" s="23">
        <v>77894289078</v>
      </c>
      <c r="E67" s="23">
        <v>25</v>
      </c>
      <c r="F67" s="23">
        <v>250</v>
      </c>
      <c r="G67" s="47">
        <v>11.385</v>
      </c>
      <c r="H67" s="50">
        <f t="shared" si="0"/>
        <v>11.385</v>
      </c>
    </row>
    <row r="68" spans="2:8" s="35" customFormat="1" ht="13.95" customHeight="1" x14ac:dyDescent="0.3">
      <c r="B68" s="21">
        <v>894029064</v>
      </c>
      <c r="C68" s="22" t="s">
        <v>68</v>
      </c>
      <c r="D68" s="23">
        <v>77894289143</v>
      </c>
      <c r="E68" s="23">
        <v>100</v>
      </c>
      <c r="F68" s="23">
        <v>1</v>
      </c>
      <c r="G68" s="47">
        <v>37.698412698412696</v>
      </c>
      <c r="H68" s="50">
        <f t="shared" si="0"/>
        <v>37.698412698412696</v>
      </c>
    </row>
    <row r="69" spans="2:8" s="35" customFormat="1" ht="13.95" customHeight="1" x14ac:dyDescent="0.3">
      <c r="B69" s="21">
        <v>894029065</v>
      </c>
      <c r="C69" s="22" t="s">
        <v>69</v>
      </c>
      <c r="D69" s="23">
        <v>77894289144</v>
      </c>
      <c r="E69" s="23">
        <v>100</v>
      </c>
      <c r="F69" s="23">
        <v>1</v>
      </c>
      <c r="G69" s="47">
        <v>35.555555555555557</v>
      </c>
      <c r="H69" s="50">
        <f t="shared" si="0"/>
        <v>35.555555555555557</v>
      </c>
    </row>
    <row r="70" spans="2:8" s="35" customFormat="1" ht="13.95" customHeight="1" x14ac:dyDescent="0.3">
      <c r="B70" s="21">
        <v>894029074</v>
      </c>
      <c r="C70" s="22" t="s">
        <v>70</v>
      </c>
      <c r="D70" s="23">
        <v>77894289145</v>
      </c>
      <c r="E70" s="23">
        <v>50</v>
      </c>
      <c r="F70" s="23">
        <v>1</v>
      </c>
      <c r="G70" s="47">
        <v>42.857142857142861</v>
      </c>
      <c r="H70" s="50">
        <f t="shared" si="0"/>
        <v>42.857142857142861</v>
      </c>
    </row>
    <row r="71" spans="2:8" s="35" customFormat="1" ht="13.95" customHeight="1" x14ac:dyDescent="0.3">
      <c r="B71" s="21">
        <v>894029075</v>
      </c>
      <c r="C71" s="22" t="s">
        <v>71</v>
      </c>
      <c r="D71" s="23">
        <v>77894289146</v>
      </c>
      <c r="E71" s="23">
        <v>50</v>
      </c>
      <c r="F71" s="23">
        <v>1</v>
      </c>
      <c r="G71" s="47">
        <v>43.333333333333336</v>
      </c>
      <c r="H71" s="50">
        <f t="shared" si="0"/>
        <v>43.333333333333336</v>
      </c>
    </row>
    <row r="72" spans="2:8" s="35" customFormat="1" ht="13.95" customHeight="1" x14ac:dyDescent="0.3">
      <c r="B72" s="21">
        <v>894029076</v>
      </c>
      <c r="C72" s="22" t="s">
        <v>72</v>
      </c>
      <c r="D72" s="23">
        <v>77894289147</v>
      </c>
      <c r="E72" s="23">
        <v>50</v>
      </c>
      <c r="F72" s="23">
        <v>1</v>
      </c>
      <c r="G72" s="47">
        <v>51.269841269841272</v>
      </c>
      <c r="H72" s="50">
        <f t="shared" si="0"/>
        <v>51.269841269841272</v>
      </c>
    </row>
    <row r="73" spans="2:8" s="35" customFormat="1" ht="13.95" customHeight="1" x14ac:dyDescent="0.3">
      <c r="B73" s="21">
        <v>894029087</v>
      </c>
      <c r="C73" s="22" t="s">
        <v>73</v>
      </c>
      <c r="D73" s="23">
        <v>77894289148</v>
      </c>
      <c r="E73" s="23">
        <v>50</v>
      </c>
      <c r="F73" s="23">
        <v>1</v>
      </c>
      <c r="G73" s="47">
        <v>98.5</v>
      </c>
      <c r="H73" s="50">
        <f t="shared" si="0"/>
        <v>98.5</v>
      </c>
    </row>
    <row r="74" spans="2:8" s="35" customFormat="1" ht="13.95" customHeight="1" x14ac:dyDescent="0.3">
      <c r="B74" s="21">
        <v>894036005</v>
      </c>
      <c r="C74" s="22" t="s">
        <v>74</v>
      </c>
      <c r="D74" s="23">
        <v>77894289079</v>
      </c>
      <c r="E74" s="23">
        <v>25</v>
      </c>
      <c r="F74" s="23">
        <v>850</v>
      </c>
      <c r="G74" s="47">
        <v>10.17</v>
      </c>
      <c r="H74" s="50">
        <f t="shared" ref="H74:H137" si="1">$H$8*G74</f>
        <v>10.17</v>
      </c>
    </row>
    <row r="75" spans="2:8" s="35" customFormat="1" ht="13.95" customHeight="1" x14ac:dyDescent="0.3">
      <c r="B75" s="21">
        <v>894036007</v>
      </c>
      <c r="C75" s="22" t="s">
        <v>75</v>
      </c>
      <c r="D75" s="23">
        <v>77894289080</v>
      </c>
      <c r="E75" s="23">
        <v>25</v>
      </c>
      <c r="F75" s="23">
        <v>500</v>
      </c>
      <c r="G75" s="47">
        <v>12.592499999999999</v>
      </c>
      <c r="H75" s="50">
        <f t="shared" si="1"/>
        <v>12.592499999999999</v>
      </c>
    </row>
    <row r="76" spans="2:8" s="35" customFormat="1" ht="13.95" customHeight="1" x14ac:dyDescent="0.3">
      <c r="B76" s="21">
        <v>894043005</v>
      </c>
      <c r="C76" s="22" t="s">
        <v>76</v>
      </c>
      <c r="D76" s="23">
        <v>77894289053</v>
      </c>
      <c r="E76" s="23">
        <v>100</v>
      </c>
      <c r="F76" s="23">
        <v>2000</v>
      </c>
      <c r="G76" s="47">
        <v>3.2698</v>
      </c>
      <c r="H76" s="50">
        <f t="shared" si="1"/>
        <v>3.2698</v>
      </c>
    </row>
    <row r="77" spans="2:8" s="35" customFormat="1" ht="13.95" customHeight="1" x14ac:dyDescent="0.3">
      <c r="B77" s="21">
        <v>894043007</v>
      </c>
      <c r="C77" s="22" t="s">
        <v>77</v>
      </c>
      <c r="D77" s="23">
        <v>77894289054</v>
      </c>
      <c r="E77" s="23">
        <v>25</v>
      </c>
      <c r="F77" s="23">
        <v>900</v>
      </c>
      <c r="G77" s="47">
        <v>6.3</v>
      </c>
      <c r="H77" s="50">
        <f t="shared" si="1"/>
        <v>6.3</v>
      </c>
    </row>
    <row r="78" spans="2:8" s="35" customFormat="1" ht="13.95" customHeight="1" x14ac:dyDescent="0.3">
      <c r="B78" s="21">
        <v>894043010</v>
      </c>
      <c r="C78" s="22" t="s">
        <v>78</v>
      </c>
      <c r="D78" s="23">
        <v>77894289055</v>
      </c>
      <c r="E78" s="23">
        <v>25</v>
      </c>
      <c r="F78" s="23">
        <v>500</v>
      </c>
      <c r="G78" s="47">
        <v>9.81</v>
      </c>
      <c r="H78" s="50">
        <f t="shared" si="1"/>
        <v>9.81</v>
      </c>
    </row>
    <row r="79" spans="2:8" s="35" customFormat="1" ht="13.95" customHeight="1" x14ac:dyDescent="0.3">
      <c r="B79" s="21">
        <v>894043012</v>
      </c>
      <c r="C79" s="22" t="s">
        <v>79</v>
      </c>
      <c r="D79" s="23">
        <v>77894289149</v>
      </c>
      <c r="E79" s="23">
        <v>150</v>
      </c>
      <c r="F79" s="23">
        <v>1</v>
      </c>
      <c r="G79" s="47">
        <v>36.81</v>
      </c>
      <c r="H79" s="50">
        <f t="shared" si="1"/>
        <v>36.81</v>
      </c>
    </row>
    <row r="80" spans="2:8" s="35" customFormat="1" ht="13.95" customHeight="1" x14ac:dyDescent="0.3">
      <c r="B80" s="21">
        <v>894043015</v>
      </c>
      <c r="C80" s="22" t="s">
        <v>80</v>
      </c>
      <c r="D80" s="23">
        <v>77894289150</v>
      </c>
      <c r="E80" s="23">
        <v>100</v>
      </c>
      <c r="F80" s="23">
        <v>1</v>
      </c>
      <c r="G80" s="47">
        <v>48.69</v>
      </c>
      <c r="H80" s="50">
        <f t="shared" si="1"/>
        <v>48.69</v>
      </c>
    </row>
    <row r="81" spans="2:8" s="35" customFormat="1" ht="13.95" customHeight="1" x14ac:dyDescent="0.3">
      <c r="B81" s="21">
        <v>894043020</v>
      </c>
      <c r="C81" s="22" t="s">
        <v>81</v>
      </c>
      <c r="D81" s="23">
        <v>77894289151</v>
      </c>
      <c r="E81" s="23">
        <v>100</v>
      </c>
      <c r="F81" s="23">
        <v>1</v>
      </c>
      <c r="G81" s="47">
        <v>105.12</v>
      </c>
      <c r="H81" s="50">
        <f t="shared" si="1"/>
        <v>105.12</v>
      </c>
    </row>
    <row r="82" spans="2:8" s="35" customFormat="1" ht="13.95" customHeight="1" x14ac:dyDescent="0.3">
      <c r="B82" s="27">
        <v>788035005</v>
      </c>
      <c r="C82" s="22" t="s">
        <v>82</v>
      </c>
      <c r="D82" s="23">
        <v>77894278600</v>
      </c>
      <c r="E82" s="24">
        <v>25</v>
      </c>
      <c r="F82" s="28">
        <v>200</v>
      </c>
      <c r="G82" s="47">
        <v>17.54504086393089</v>
      </c>
      <c r="H82" s="50">
        <f t="shared" si="1"/>
        <v>17.54504086393089</v>
      </c>
    </row>
    <row r="83" spans="2:8" s="35" customFormat="1" ht="13.95" customHeight="1" x14ac:dyDescent="0.3">
      <c r="B83" s="27">
        <v>788035007</v>
      </c>
      <c r="C83" s="22" t="s">
        <v>83</v>
      </c>
      <c r="D83" s="23">
        <v>77894278601</v>
      </c>
      <c r="E83" s="24">
        <v>25</v>
      </c>
      <c r="F83" s="28">
        <v>150</v>
      </c>
      <c r="G83" s="47">
        <v>26.231515002739727</v>
      </c>
      <c r="H83" s="50">
        <f t="shared" si="1"/>
        <v>26.231515002739727</v>
      </c>
    </row>
    <row r="84" spans="2:8" s="35" customFormat="1" ht="13.95" customHeight="1" x14ac:dyDescent="0.3">
      <c r="B84" s="27">
        <v>788035010</v>
      </c>
      <c r="C84" s="22" t="s">
        <v>84</v>
      </c>
      <c r="D84" s="23">
        <v>77894278602</v>
      </c>
      <c r="E84" s="24">
        <v>50</v>
      </c>
      <c r="F84" s="28">
        <v>100</v>
      </c>
      <c r="G84" s="47">
        <v>58.543199999999999</v>
      </c>
      <c r="H84" s="50">
        <f t="shared" si="1"/>
        <v>58.543199999999999</v>
      </c>
    </row>
    <row r="85" spans="2:8" s="35" customFormat="1" ht="13.95" customHeight="1" x14ac:dyDescent="0.3">
      <c r="B85" s="27">
        <v>788035012</v>
      </c>
      <c r="C85" s="22" t="s">
        <v>85</v>
      </c>
      <c r="D85" s="23">
        <v>77894278660</v>
      </c>
      <c r="E85" s="24">
        <v>0</v>
      </c>
      <c r="F85" s="28">
        <v>10</v>
      </c>
      <c r="G85" s="47">
        <v>106.92</v>
      </c>
      <c r="H85" s="50">
        <f t="shared" si="1"/>
        <v>106.92</v>
      </c>
    </row>
    <row r="86" spans="2:8" s="35" customFormat="1" ht="13.95" customHeight="1" x14ac:dyDescent="0.3">
      <c r="B86" s="27">
        <v>788035015</v>
      </c>
      <c r="C86" s="22" t="s">
        <v>86</v>
      </c>
      <c r="D86" s="23">
        <v>77894278661</v>
      </c>
      <c r="E86" s="24">
        <v>0</v>
      </c>
      <c r="F86" s="28">
        <v>10</v>
      </c>
      <c r="G86" s="47">
        <v>146.4624</v>
      </c>
      <c r="H86" s="50">
        <f t="shared" si="1"/>
        <v>146.4624</v>
      </c>
    </row>
    <row r="87" spans="2:8" s="35" customFormat="1" ht="13.95" customHeight="1" x14ac:dyDescent="0.3">
      <c r="B87" s="27">
        <v>788035020</v>
      </c>
      <c r="C87" s="22" t="s">
        <v>87</v>
      </c>
      <c r="D87" s="23">
        <v>77894278662</v>
      </c>
      <c r="E87" s="24">
        <v>0</v>
      </c>
      <c r="F87" s="28">
        <v>10</v>
      </c>
      <c r="G87" s="47">
        <v>267.39359999999999</v>
      </c>
      <c r="H87" s="50">
        <f t="shared" si="1"/>
        <v>267.39359999999999</v>
      </c>
    </row>
    <row r="88" spans="2:8" s="35" customFormat="1" ht="13.95" customHeight="1" x14ac:dyDescent="0.3">
      <c r="B88" s="27">
        <v>788035034</v>
      </c>
      <c r="C88" s="22" t="s">
        <v>88</v>
      </c>
      <c r="D88" s="23">
        <v>77894278603</v>
      </c>
      <c r="E88" s="24">
        <v>25</v>
      </c>
      <c r="F88" s="28">
        <v>150</v>
      </c>
      <c r="G88" s="47">
        <v>23.97227273747496</v>
      </c>
      <c r="H88" s="50">
        <f t="shared" si="1"/>
        <v>23.97227273747496</v>
      </c>
    </row>
    <row r="89" spans="2:8" s="35" customFormat="1" ht="13.95" customHeight="1" x14ac:dyDescent="0.3">
      <c r="B89" s="27">
        <v>788035043</v>
      </c>
      <c r="C89" s="22" t="s">
        <v>89</v>
      </c>
      <c r="D89" s="23">
        <v>77894278604</v>
      </c>
      <c r="E89" s="24">
        <v>25</v>
      </c>
      <c r="F89" s="28">
        <v>300</v>
      </c>
      <c r="G89" s="47">
        <v>23.674514710963457</v>
      </c>
      <c r="H89" s="50">
        <f t="shared" si="1"/>
        <v>23.674514710963457</v>
      </c>
    </row>
    <row r="90" spans="2:8" s="35" customFormat="1" ht="13.95" customHeight="1" x14ac:dyDescent="0.3">
      <c r="B90" s="27">
        <v>788035045</v>
      </c>
      <c r="C90" s="22" t="s">
        <v>90</v>
      </c>
      <c r="D90" s="23">
        <v>77894278605</v>
      </c>
      <c r="E90" s="24">
        <v>25</v>
      </c>
      <c r="F90" s="28">
        <v>150</v>
      </c>
      <c r="G90" s="47">
        <v>50.342399999999998</v>
      </c>
      <c r="H90" s="50">
        <f t="shared" si="1"/>
        <v>50.342399999999998</v>
      </c>
    </row>
    <row r="91" spans="2:8" s="35" customFormat="1" ht="13.95" customHeight="1" x14ac:dyDescent="0.3">
      <c r="B91" s="27">
        <v>788036005</v>
      </c>
      <c r="C91" s="22" t="s">
        <v>91</v>
      </c>
      <c r="D91" s="23">
        <v>77894278606</v>
      </c>
      <c r="E91" s="24">
        <v>50</v>
      </c>
      <c r="F91" s="28">
        <v>300</v>
      </c>
      <c r="G91" s="47">
        <v>17.535062195121952</v>
      </c>
      <c r="H91" s="50">
        <f t="shared" si="1"/>
        <v>17.535062195121952</v>
      </c>
    </row>
    <row r="92" spans="2:8" s="35" customFormat="1" ht="13.95" customHeight="1" x14ac:dyDescent="0.3">
      <c r="B92" s="27">
        <v>788036007</v>
      </c>
      <c r="C92" s="22" t="s">
        <v>92</v>
      </c>
      <c r="D92" s="23">
        <v>77894278607</v>
      </c>
      <c r="E92" s="24">
        <v>25</v>
      </c>
      <c r="F92" s="28">
        <v>200</v>
      </c>
      <c r="G92" s="47">
        <v>25.321924843592338</v>
      </c>
      <c r="H92" s="50">
        <f t="shared" si="1"/>
        <v>25.321924843592338</v>
      </c>
    </row>
    <row r="93" spans="2:8" s="35" customFormat="1" ht="13.95" customHeight="1" x14ac:dyDescent="0.3">
      <c r="B93" s="27">
        <v>788036010</v>
      </c>
      <c r="C93" s="22" t="s">
        <v>93</v>
      </c>
      <c r="D93" s="23">
        <v>77894278608</v>
      </c>
      <c r="E93" s="24">
        <v>10</v>
      </c>
      <c r="F93" s="28">
        <v>200</v>
      </c>
      <c r="G93" s="47">
        <v>51.069600000000001</v>
      </c>
      <c r="H93" s="50">
        <f t="shared" si="1"/>
        <v>51.069600000000001</v>
      </c>
    </row>
    <row r="94" spans="2:8" s="35" customFormat="1" ht="13.95" customHeight="1" x14ac:dyDescent="0.3">
      <c r="B94" s="27">
        <v>788036012</v>
      </c>
      <c r="C94" s="22" t="s">
        <v>94</v>
      </c>
      <c r="D94" s="23">
        <v>77894278665</v>
      </c>
      <c r="E94" s="24">
        <v>0</v>
      </c>
      <c r="F94" s="28">
        <v>10</v>
      </c>
      <c r="G94" s="47">
        <v>103.96594667317552</v>
      </c>
      <c r="H94" s="50">
        <f t="shared" si="1"/>
        <v>103.96594667317552</v>
      </c>
    </row>
    <row r="95" spans="2:8" s="35" customFormat="1" ht="13.95" customHeight="1" x14ac:dyDescent="0.3">
      <c r="B95" s="27">
        <v>788036015</v>
      </c>
      <c r="C95" s="22" t="s">
        <v>95</v>
      </c>
      <c r="D95" s="23">
        <v>77894278666</v>
      </c>
      <c r="E95" s="24">
        <v>0</v>
      </c>
      <c r="F95" s="28">
        <v>10</v>
      </c>
      <c r="G95" s="47">
        <v>138.59711999999999</v>
      </c>
      <c r="H95" s="50">
        <f t="shared" si="1"/>
        <v>138.59711999999999</v>
      </c>
    </row>
    <row r="96" spans="2:8" s="35" customFormat="1" ht="13.95" customHeight="1" x14ac:dyDescent="0.3">
      <c r="B96" s="27">
        <v>788036020</v>
      </c>
      <c r="C96" s="22" t="s">
        <v>96</v>
      </c>
      <c r="D96" s="23">
        <v>77894278667</v>
      </c>
      <c r="E96" s="24">
        <v>0</v>
      </c>
      <c r="F96" s="28">
        <v>10</v>
      </c>
      <c r="G96" s="47">
        <v>267.39359999999999</v>
      </c>
      <c r="H96" s="50">
        <f t="shared" si="1"/>
        <v>267.39359999999999</v>
      </c>
    </row>
    <row r="97" spans="2:8" s="35" customFormat="1" ht="13.95" customHeight="1" x14ac:dyDescent="0.3">
      <c r="B97" s="27">
        <v>788036034</v>
      </c>
      <c r="C97" s="22" t="s">
        <v>97</v>
      </c>
      <c r="D97" s="23">
        <v>77894278609</v>
      </c>
      <c r="E97" s="24">
        <v>25</v>
      </c>
      <c r="F97" s="28">
        <v>200</v>
      </c>
      <c r="G97" s="47">
        <v>25.237092696937701</v>
      </c>
      <c r="H97" s="50">
        <f t="shared" si="1"/>
        <v>25.237092696937701</v>
      </c>
    </row>
    <row r="98" spans="2:8" s="35" customFormat="1" ht="13.95" customHeight="1" x14ac:dyDescent="0.3">
      <c r="B98" s="27">
        <v>788036043</v>
      </c>
      <c r="C98" s="22" t="s">
        <v>98</v>
      </c>
      <c r="D98" s="23">
        <v>77894278610</v>
      </c>
      <c r="E98" s="24">
        <v>25</v>
      </c>
      <c r="F98" s="28">
        <v>250</v>
      </c>
      <c r="G98" s="47">
        <v>27.511199999999999</v>
      </c>
      <c r="H98" s="50">
        <f t="shared" si="1"/>
        <v>27.511199999999999</v>
      </c>
    </row>
    <row r="99" spans="2:8" s="35" customFormat="1" ht="13.95" customHeight="1" x14ac:dyDescent="0.3">
      <c r="B99" s="27">
        <v>788036045</v>
      </c>
      <c r="C99" s="22" t="s">
        <v>99</v>
      </c>
      <c r="D99" s="23">
        <v>77894278611</v>
      </c>
      <c r="E99" s="24">
        <v>10</v>
      </c>
      <c r="F99" s="28">
        <v>150</v>
      </c>
      <c r="G99" s="47">
        <v>44.7408</v>
      </c>
      <c r="H99" s="50">
        <f t="shared" si="1"/>
        <v>44.7408</v>
      </c>
    </row>
    <row r="100" spans="2:8" s="35" customFormat="1" ht="13.95" customHeight="1" x14ac:dyDescent="0.3">
      <c r="B100" s="27">
        <v>788036054</v>
      </c>
      <c r="C100" s="22" t="s">
        <v>100</v>
      </c>
      <c r="D100" s="23">
        <v>77894278612</v>
      </c>
      <c r="E100" s="24">
        <v>10</v>
      </c>
      <c r="F100" s="28">
        <v>150</v>
      </c>
      <c r="G100" s="47">
        <v>47.124000000000002</v>
      </c>
      <c r="H100" s="50">
        <f t="shared" si="1"/>
        <v>47.124000000000002</v>
      </c>
    </row>
    <row r="101" spans="2:8" s="35" customFormat="1" ht="13.95" customHeight="1" x14ac:dyDescent="0.3">
      <c r="B101" s="27">
        <v>788037005</v>
      </c>
      <c r="C101" s="22" t="s">
        <v>101</v>
      </c>
      <c r="D101" s="23">
        <v>77894278613</v>
      </c>
      <c r="E101" s="24">
        <v>50</v>
      </c>
      <c r="F101" s="28">
        <v>500</v>
      </c>
      <c r="G101" s="47">
        <v>12.311645154013018</v>
      </c>
      <c r="H101" s="50">
        <f t="shared" si="1"/>
        <v>12.311645154013018</v>
      </c>
    </row>
    <row r="102" spans="2:8" s="35" customFormat="1" ht="13.95" customHeight="1" x14ac:dyDescent="0.3">
      <c r="B102" s="27">
        <v>788037007</v>
      </c>
      <c r="C102" s="22" t="s">
        <v>102</v>
      </c>
      <c r="D102" s="23">
        <v>77894278614</v>
      </c>
      <c r="E102" s="24">
        <v>25</v>
      </c>
      <c r="F102" s="28">
        <v>300</v>
      </c>
      <c r="G102" s="47">
        <v>24.393599999999999</v>
      </c>
      <c r="H102" s="50">
        <f t="shared" si="1"/>
        <v>24.393599999999999</v>
      </c>
    </row>
    <row r="103" spans="2:8" s="35" customFormat="1" ht="13.95" customHeight="1" x14ac:dyDescent="0.3">
      <c r="B103" s="27">
        <v>788037010</v>
      </c>
      <c r="C103" s="22" t="s">
        <v>103</v>
      </c>
      <c r="D103" s="23">
        <v>77894278615</v>
      </c>
      <c r="E103" s="24">
        <v>25</v>
      </c>
      <c r="F103" s="28">
        <v>200</v>
      </c>
      <c r="G103" s="47">
        <v>42.458399999999997</v>
      </c>
      <c r="H103" s="50">
        <f t="shared" si="1"/>
        <v>42.458399999999997</v>
      </c>
    </row>
    <row r="104" spans="2:8" s="35" customFormat="1" ht="13.95" customHeight="1" x14ac:dyDescent="0.3">
      <c r="B104" s="27">
        <v>788037012</v>
      </c>
      <c r="C104" s="22" t="s">
        <v>104</v>
      </c>
      <c r="D104" s="23">
        <v>77894278669</v>
      </c>
      <c r="E104" s="24">
        <v>0</v>
      </c>
      <c r="F104" s="28">
        <v>10</v>
      </c>
      <c r="G104" s="47">
        <v>65.080799999999996</v>
      </c>
      <c r="H104" s="50">
        <f t="shared" si="1"/>
        <v>65.080799999999996</v>
      </c>
    </row>
    <row r="105" spans="2:8" s="35" customFormat="1" ht="13.95" customHeight="1" x14ac:dyDescent="0.3">
      <c r="B105" s="27">
        <v>788037015</v>
      </c>
      <c r="C105" s="22" t="s">
        <v>105</v>
      </c>
      <c r="D105" s="23">
        <v>77894278670</v>
      </c>
      <c r="E105" s="24">
        <v>0</v>
      </c>
      <c r="F105" s="28">
        <v>10</v>
      </c>
      <c r="G105" s="47">
        <v>96.429599999999994</v>
      </c>
      <c r="H105" s="50">
        <f t="shared" si="1"/>
        <v>96.429599999999994</v>
      </c>
    </row>
    <row r="106" spans="2:8" s="35" customFormat="1" ht="13.95" customHeight="1" x14ac:dyDescent="0.3">
      <c r="B106" s="27">
        <v>788037020</v>
      </c>
      <c r="C106" s="22" t="s">
        <v>106</v>
      </c>
      <c r="D106" s="23">
        <v>77894278671</v>
      </c>
      <c r="E106" s="24">
        <v>0</v>
      </c>
      <c r="F106" s="28">
        <v>10</v>
      </c>
      <c r="G106" s="47">
        <v>240.61680000000001</v>
      </c>
      <c r="H106" s="50">
        <f t="shared" si="1"/>
        <v>240.61680000000001</v>
      </c>
    </row>
    <row r="107" spans="2:8" s="35" customFormat="1" ht="13.95" customHeight="1" x14ac:dyDescent="0.3">
      <c r="B107" s="27">
        <v>788037034</v>
      </c>
      <c r="C107" s="22" t="s">
        <v>107</v>
      </c>
      <c r="D107" s="23">
        <v>77894278616</v>
      </c>
      <c r="E107" s="24">
        <v>25</v>
      </c>
      <c r="F107" s="28">
        <v>500</v>
      </c>
      <c r="G107" s="47">
        <v>20.9664</v>
      </c>
      <c r="H107" s="50">
        <f t="shared" si="1"/>
        <v>20.9664</v>
      </c>
    </row>
    <row r="108" spans="2:8" s="35" customFormat="1" ht="13.95" customHeight="1" x14ac:dyDescent="0.3">
      <c r="B108" s="27">
        <v>788038005</v>
      </c>
      <c r="C108" s="22" t="s">
        <v>108</v>
      </c>
      <c r="D108" s="23">
        <v>77894278617</v>
      </c>
      <c r="E108" s="24">
        <v>50</v>
      </c>
      <c r="F108" s="28">
        <v>600</v>
      </c>
      <c r="G108" s="47">
        <v>13.148</v>
      </c>
      <c r="H108" s="50">
        <f t="shared" si="1"/>
        <v>13.148</v>
      </c>
    </row>
    <row r="109" spans="2:8" s="35" customFormat="1" ht="13.95" customHeight="1" x14ac:dyDescent="0.3">
      <c r="B109" s="27">
        <v>788038007</v>
      </c>
      <c r="C109" s="22" t="s">
        <v>109</v>
      </c>
      <c r="D109" s="23">
        <v>77894278618</v>
      </c>
      <c r="E109" s="24">
        <v>25</v>
      </c>
      <c r="F109" s="28">
        <v>250</v>
      </c>
      <c r="G109" s="47">
        <v>23.8752</v>
      </c>
      <c r="H109" s="50">
        <f t="shared" si="1"/>
        <v>23.8752</v>
      </c>
    </row>
    <row r="110" spans="2:8" s="35" customFormat="1" ht="13.95" customHeight="1" x14ac:dyDescent="0.3">
      <c r="B110" s="27">
        <v>788038010</v>
      </c>
      <c r="C110" s="22" t="s">
        <v>110</v>
      </c>
      <c r="D110" s="23">
        <v>77894278619</v>
      </c>
      <c r="E110" s="24">
        <v>10</v>
      </c>
      <c r="F110" s="28">
        <v>100</v>
      </c>
      <c r="G110" s="47">
        <v>43.19</v>
      </c>
      <c r="H110" s="50">
        <f t="shared" si="1"/>
        <v>43.19</v>
      </c>
    </row>
    <row r="111" spans="2:8" s="35" customFormat="1" ht="13.95" customHeight="1" x14ac:dyDescent="0.3">
      <c r="B111" s="27">
        <v>788038012</v>
      </c>
      <c r="C111" s="22" t="s">
        <v>111</v>
      </c>
      <c r="D111" s="23">
        <v>77894278672</v>
      </c>
      <c r="E111" s="24">
        <v>0</v>
      </c>
      <c r="F111" s="28">
        <v>10</v>
      </c>
      <c r="G111" s="47">
        <v>78.991200000000006</v>
      </c>
      <c r="H111" s="50">
        <f t="shared" si="1"/>
        <v>78.991200000000006</v>
      </c>
    </row>
    <row r="112" spans="2:8" s="35" customFormat="1" ht="13.95" customHeight="1" x14ac:dyDescent="0.3">
      <c r="B112" s="27">
        <v>788038015</v>
      </c>
      <c r="C112" s="22" t="s">
        <v>112</v>
      </c>
      <c r="D112" s="23">
        <v>77894289159</v>
      </c>
      <c r="E112" s="24">
        <v>0</v>
      </c>
      <c r="F112" s="28">
        <v>10</v>
      </c>
      <c r="G112" s="47">
        <v>112.7304</v>
      </c>
      <c r="H112" s="50">
        <f t="shared" si="1"/>
        <v>112.7304</v>
      </c>
    </row>
    <row r="113" spans="2:8" s="35" customFormat="1" ht="13.95" customHeight="1" x14ac:dyDescent="0.3">
      <c r="B113" s="27">
        <v>788038045</v>
      </c>
      <c r="C113" s="22" t="s">
        <v>113</v>
      </c>
      <c r="D113" s="23">
        <v>77894278620</v>
      </c>
      <c r="E113" s="24">
        <v>10</v>
      </c>
      <c r="F113" s="28">
        <v>100</v>
      </c>
      <c r="G113" s="47">
        <v>36.748800000000003</v>
      </c>
      <c r="H113" s="50">
        <f t="shared" si="1"/>
        <v>36.748800000000003</v>
      </c>
    </row>
    <row r="114" spans="2:8" s="35" customFormat="1" ht="13.95" customHeight="1" x14ac:dyDescent="0.3">
      <c r="B114" s="27">
        <v>8921070003</v>
      </c>
      <c r="C114" s="22" t="s">
        <v>114</v>
      </c>
      <c r="D114" s="23">
        <v>77894289101</v>
      </c>
      <c r="E114" s="24">
        <v>10</v>
      </c>
      <c r="F114" s="23" t="s">
        <v>115</v>
      </c>
      <c r="G114" s="47">
        <v>43.128</v>
      </c>
      <c r="H114" s="50">
        <f t="shared" si="1"/>
        <v>43.128</v>
      </c>
    </row>
    <row r="115" spans="2:8" s="35" customFormat="1" ht="13.95" customHeight="1" x14ac:dyDescent="0.3">
      <c r="B115" s="27">
        <v>8921070004</v>
      </c>
      <c r="C115" s="22" t="s">
        <v>116</v>
      </c>
      <c r="D115" s="23">
        <v>77894289103</v>
      </c>
      <c r="E115" s="24">
        <v>10</v>
      </c>
      <c r="F115" s="23" t="s">
        <v>115</v>
      </c>
      <c r="G115" s="47">
        <v>52.322400000000002</v>
      </c>
      <c r="H115" s="50">
        <f t="shared" si="1"/>
        <v>52.322400000000002</v>
      </c>
    </row>
    <row r="116" spans="2:8" s="35" customFormat="1" ht="13.95" customHeight="1" x14ac:dyDescent="0.3">
      <c r="B116" s="27">
        <v>8921070006</v>
      </c>
      <c r="C116" s="22" t="s">
        <v>117</v>
      </c>
      <c r="D116" s="23">
        <v>77894289105</v>
      </c>
      <c r="E116" s="24">
        <v>10</v>
      </c>
      <c r="F116" s="23" t="s">
        <v>115</v>
      </c>
      <c r="G116" s="47">
        <v>71.035200000000003</v>
      </c>
      <c r="H116" s="50">
        <f t="shared" si="1"/>
        <v>71.035200000000003</v>
      </c>
    </row>
    <row r="117" spans="2:8" s="35" customFormat="1" ht="13.95" customHeight="1" x14ac:dyDescent="0.3">
      <c r="B117" s="27">
        <v>8920070702</v>
      </c>
      <c r="C117" s="22" t="s">
        <v>118</v>
      </c>
      <c r="D117" s="23">
        <v>77894289090</v>
      </c>
      <c r="E117" s="24">
        <v>10</v>
      </c>
      <c r="F117" s="23" t="s">
        <v>115</v>
      </c>
      <c r="G117" s="47">
        <v>33.012</v>
      </c>
      <c r="H117" s="50">
        <f t="shared" si="1"/>
        <v>33.012</v>
      </c>
    </row>
    <row r="118" spans="2:8" s="35" customFormat="1" ht="13.95" customHeight="1" x14ac:dyDescent="0.3">
      <c r="B118" s="27">
        <v>8920070703</v>
      </c>
      <c r="C118" s="22" t="s">
        <v>119</v>
      </c>
      <c r="D118" s="23">
        <v>77894289091</v>
      </c>
      <c r="E118" s="24">
        <v>10</v>
      </c>
      <c r="F118" s="23" t="s">
        <v>115</v>
      </c>
      <c r="G118" s="47">
        <v>42.897599999999997</v>
      </c>
      <c r="H118" s="50">
        <f t="shared" si="1"/>
        <v>42.897599999999997</v>
      </c>
    </row>
    <row r="119" spans="2:8" s="35" customFormat="1" ht="13.95" customHeight="1" x14ac:dyDescent="0.3">
      <c r="B119" s="27">
        <v>8920070704</v>
      </c>
      <c r="C119" s="22" t="s">
        <v>120</v>
      </c>
      <c r="D119" s="23">
        <v>77894289093</v>
      </c>
      <c r="E119" s="24">
        <v>10</v>
      </c>
      <c r="F119" s="23" t="s">
        <v>115</v>
      </c>
      <c r="G119" s="47">
        <v>57.78</v>
      </c>
      <c r="H119" s="50">
        <f t="shared" si="1"/>
        <v>57.78</v>
      </c>
    </row>
    <row r="120" spans="2:8" s="35" customFormat="1" ht="13.95" customHeight="1" x14ac:dyDescent="0.3">
      <c r="B120" s="27">
        <v>8920070706</v>
      </c>
      <c r="C120" s="22" t="s">
        <v>121</v>
      </c>
      <c r="D120" s="23">
        <v>77894289095</v>
      </c>
      <c r="E120" s="24">
        <v>10</v>
      </c>
      <c r="F120" s="23" t="s">
        <v>115</v>
      </c>
      <c r="G120" s="47">
        <v>71.495999999999995</v>
      </c>
      <c r="H120" s="50">
        <f t="shared" si="1"/>
        <v>71.495999999999995</v>
      </c>
    </row>
    <row r="121" spans="2:8" s="35" customFormat="1" ht="13.95" customHeight="1" x14ac:dyDescent="0.3">
      <c r="B121" s="27" t="s">
        <v>122</v>
      </c>
      <c r="C121" s="22" t="s">
        <v>123</v>
      </c>
      <c r="D121" s="23">
        <v>77894289102</v>
      </c>
      <c r="E121" s="24">
        <v>10</v>
      </c>
      <c r="F121" s="23" t="s">
        <v>115</v>
      </c>
      <c r="G121" s="47">
        <v>53.244</v>
      </c>
      <c r="H121" s="50">
        <f t="shared" si="1"/>
        <v>53.244</v>
      </c>
    </row>
    <row r="122" spans="2:8" s="35" customFormat="1" ht="13.95" customHeight="1" x14ac:dyDescent="0.3">
      <c r="B122" s="27" t="s">
        <v>124</v>
      </c>
      <c r="C122" s="22" t="s">
        <v>125</v>
      </c>
      <c r="D122" s="23">
        <v>77894289104</v>
      </c>
      <c r="E122" s="24">
        <v>10</v>
      </c>
      <c r="F122" s="23" t="s">
        <v>115</v>
      </c>
      <c r="G122" s="47">
        <v>55.922400000000003</v>
      </c>
      <c r="H122" s="50">
        <f t="shared" si="1"/>
        <v>55.922400000000003</v>
      </c>
    </row>
    <row r="123" spans="2:8" s="35" customFormat="1" ht="13.95" customHeight="1" x14ac:dyDescent="0.3">
      <c r="B123" s="27" t="s">
        <v>126</v>
      </c>
      <c r="C123" s="22" t="s">
        <v>127</v>
      </c>
      <c r="D123" s="23">
        <v>77894289106</v>
      </c>
      <c r="E123" s="24">
        <v>10</v>
      </c>
      <c r="F123" s="23" t="s">
        <v>115</v>
      </c>
      <c r="G123" s="47">
        <v>95.22</v>
      </c>
      <c r="H123" s="50">
        <f t="shared" si="1"/>
        <v>95.22</v>
      </c>
    </row>
    <row r="124" spans="2:8" s="35" customFormat="1" ht="13.95" customHeight="1" x14ac:dyDescent="0.3">
      <c r="B124" s="27" t="s">
        <v>128</v>
      </c>
      <c r="C124" s="22" t="s">
        <v>129</v>
      </c>
      <c r="D124" s="23">
        <v>77894289092</v>
      </c>
      <c r="E124" s="24">
        <v>10</v>
      </c>
      <c r="F124" s="23" t="s">
        <v>115</v>
      </c>
      <c r="G124" s="47">
        <v>57.319200000000002</v>
      </c>
      <c r="H124" s="50">
        <f t="shared" si="1"/>
        <v>57.319200000000002</v>
      </c>
    </row>
    <row r="125" spans="2:8" s="35" customFormat="1" ht="13.95" customHeight="1" x14ac:dyDescent="0.3">
      <c r="B125" s="27" t="s">
        <v>130</v>
      </c>
      <c r="C125" s="22" t="s">
        <v>131</v>
      </c>
      <c r="D125" s="23">
        <v>77894289094</v>
      </c>
      <c r="E125" s="24">
        <v>10</v>
      </c>
      <c r="F125" s="23" t="s">
        <v>115</v>
      </c>
      <c r="G125" s="47">
        <v>57.319200000000002</v>
      </c>
      <c r="H125" s="50">
        <f t="shared" si="1"/>
        <v>57.319200000000002</v>
      </c>
    </row>
    <row r="126" spans="2:8" s="35" customFormat="1" ht="13.95" customHeight="1" x14ac:dyDescent="0.3">
      <c r="B126" s="27" t="s">
        <v>132</v>
      </c>
      <c r="C126" s="22" t="s">
        <v>133</v>
      </c>
      <c r="D126" s="23">
        <v>77894289096</v>
      </c>
      <c r="E126" s="24">
        <v>10</v>
      </c>
      <c r="F126" s="23" t="s">
        <v>115</v>
      </c>
      <c r="G126" s="47">
        <v>73.123199999999997</v>
      </c>
      <c r="H126" s="50">
        <f t="shared" si="1"/>
        <v>73.123199999999997</v>
      </c>
    </row>
    <row r="127" spans="2:8" s="35" customFormat="1" ht="13.95" customHeight="1" x14ac:dyDescent="0.3">
      <c r="B127" s="27">
        <v>8921100004</v>
      </c>
      <c r="C127" s="22" t="s">
        <v>134</v>
      </c>
      <c r="D127" s="23">
        <v>77894289107</v>
      </c>
      <c r="E127" s="24">
        <v>10</v>
      </c>
      <c r="F127" s="23" t="s">
        <v>115</v>
      </c>
      <c r="G127" s="47">
        <v>66.052800000000005</v>
      </c>
      <c r="H127" s="50">
        <f t="shared" si="1"/>
        <v>66.052800000000005</v>
      </c>
    </row>
    <row r="128" spans="2:8" s="35" customFormat="1" ht="13.95" customHeight="1" x14ac:dyDescent="0.3">
      <c r="B128" s="27">
        <v>8921100006</v>
      </c>
      <c r="C128" s="22" t="s">
        <v>135</v>
      </c>
      <c r="D128" s="23">
        <v>77894289108</v>
      </c>
      <c r="E128" s="24">
        <v>10</v>
      </c>
      <c r="F128" s="23" t="s">
        <v>115</v>
      </c>
      <c r="G128" s="47">
        <v>172.64160000000001</v>
      </c>
      <c r="H128" s="50">
        <f t="shared" si="1"/>
        <v>172.64160000000001</v>
      </c>
    </row>
    <row r="129" spans="2:8" s="35" customFormat="1" ht="13.95" customHeight="1" x14ac:dyDescent="0.3">
      <c r="B129" s="27">
        <v>8920101004</v>
      </c>
      <c r="C129" s="22" t="s">
        <v>136</v>
      </c>
      <c r="D129" s="23">
        <v>77894289099</v>
      </c>
      <c r="E129" s="24">
        <v>10</v>
      </c>
      <c r="F129" s="23" t="s">
        <v>115</v>
      </c>
      <c r="G129" s="47">
        <v>114.63120000000001</v>
      </c>
      <c r="H129" s="50">
        <f t="shared" si="1"/>
        <v>114.63120000000001</v>
      </c>
    </row>
    <row r="130" spans="2:8" s="35" customFormat="1" ht="13.95" customHeight="1" x14ac:dyDescent="0.3">
      <c r="B130" s="27">
        <v>8920101006</v>
      </c>
      <c r="C130" s="22" t="s">
        <v>137</v>
      </c>
      <c r="D130" s="23">
        <v>77894289100</v>
      </c>
      <c r="E130" s="24">
        <v>10</v>
      </c>
      <c r="F130" s="23" t="s">
        <v>115</v>
      </c>
      <c r="G130" s="47">
        <v>109.5192</v>
      </c>
      <c r="H130" s="50">
        <f t="shared" si="1"/>
        <v>109.5192</v>
      </c>
    </row>
    <row r="131" spans="2:8" s="35" customFormat="1" ht="13.95" customHeight="1" x14ac:dyDescent="0.3">
      <c r="B131" s="27">
        <v>8920100704</v>
      </c>
      <c r="C131" s="22" t="s">
        <v>138</v>
      </c>
      <c r="D131" s="23">
        <v>77894289097</v>
      </c>
      <c r="E131" s="24">
        <v>10</v>
      </c>
      <c r="F131" s="23" t="s">
        <v>115</v>
      </c>
      <c r="G131" s="47">
        <v>113.47199999999999</v>
      </c>
      <c r="H131" s="50">
        <f t="shared" si="1"/>
        <v>113.47199999999999</v>
      </c>
    </row>
    <row r="132" spans="2:8" s="35" customFormat="1" ht="13.95" customHeight="1" x14ac:dyDescent="0.3">
      <c r="B132" s="27">
        <v>8920100706</v>
      </c>
      <c r="C132" s="22" t="s">
        <v>139</v>
      </c>
      <c r="D132" s="23">
        <v>77894289098</v>
      </c>
      <c r="E132" s="24">
        <v>10</v>
      </c>
      <c r="F132" s="23" t="s">
        <v>115</v>
      </c>
      <c r="G132" s="47">
        <v>153.22319999999999</v>
      </c>
      <c r="H132" s="50">
        <f t="shared" si="1"/>
        <v>153.22319999999999</v>
      </c>
    </row>
    <row r="133" spans="2:8" s="35" customFormat="1" ht="13.95" customHeight="1" x14ac:dyDescent="0.3">
      <c r="B133" s="27">
        <v>788015001</v>
      </c>
      <c r="C133" s="22" t="s">
        <v>140</v>
      </c>
      <c r="D133" s="23">
        <v>77894289152</v>
      </c>
      <c r="E133" s="23">
        <v>100</v>
      </c>
      <c r="F133" s="23">
        <v>25</v>
      </c>
      <c r="G133" s="47">
        <v>47.432000000000002</v>
      </c>
      <c r="H133" s="50">
        <f t="shared" si="1"/>
        <v>47.432000000000002</v>
      </c>
    </row>
    <row r="134" spans="2:8" s="35" customFormat="1" ht="13.95" customHeight="1" x14ac:dyDescent="0.3">
      <c r="B134" s="27">
        <v>788015002</v>
      </c>
      <c r="C134" s="22" t="s">
        <v>141</v>
      </c>
      <c r="D134" s="23">
        <v>77894289153</v>
      </c>
      <c r="E134" s="23">
        <v>100</v>
      </c>
      <c r="F134" s="23">
        <v>50</v>
      </c>
      <c r="G134" s="47">
        <v>45.213000000000001</v>
      </c>
      <c r="H134" s="50">
        <f t="shared" si="1"/>
        <v>45.213000000000001</v>
      </c>
    </row>
    <row r="135" spans="2:8" s="35" customFormat="1" ht="13.95" customHeight="1" x14ac:dyDescent="0.3">
      <c r="B135" s="27">
        <v>7880150028</v>
      </c>
      <c r="C135" s="22" t="s">
        <v>142</v>
      </c>
      <c r="D135" s="23">
        <v>77894289154</v>
      </c>
      <c r="E135" s="23">
        <v>100</v>
      </c>
      <c r="F135" s="23">
        <v>50</v>
      </c>
      <c r="G135" s="47">
        <v>53.081000000000003</v>
      </c>
      <c r="H135" s="50">
        <f t="shared" si="1"/>
        <v>53.081000000000003</v>
      </c>
    </row>
    <row r="136" spans="2:8" s="35" customFormat="1" ht="13.95" customHeight="1" x14ac:dyDescent="0.3">
      <c r="B136" s="27">
        <v>788015003</v>
      </c>
      <c r="C136" s="22" t="s">
        <v>143</v>
      </c>
      <c r="D136" s="23">
        <v>77894289155</v>
      </c>
      <c r="E136" s="23">
        <v>75</v>
      </c>
      <c r="F136" s="23">
        <v>25</v>
      </c>
      <c r="G136" s="47">
        <v>82.453000000000003</v>
      </c>
      <c r="H136" s="50">
        <f t="shared" si="1"/>
        <v>82.453000000000003</v>
      </c>
    </row>
    <row r="137" spans="2:8" s="35" customFormat="1" ht="13.95" customHeight="1" x14ac:dyDescent="0.3">
      <c r="B137" s="27">
        <v>788016002</v>
      </c>
      <c r="C137" s="22" t="s">
        <v>144</v>
      </c>
      <c r="D137" s="23">
        <v>77894289156</v>
      </c>
      <c r="E137" s="23">
        <v>100</v>
      </c>
      <c r="F137" s="23">
        <v>25</v>
      </c>
      <c r="G137" s="47">
        <v>54.292000000000002</v>
      </c>
      <c r="H137" s="50">
        <f t="shared" si="1"/>
        <v>54.292000000000002</v>
      </c>
    </row>
    <row r="138" spans="2:8" s="35" customFormat="1" ht="13.95" customHeight="1" x14ac:dyDescent="0.3">
      <c r="B138" s="27">
        <v>788016003</v>
      </c>
      <c r="C138" s="22" t="s">
        <v>145</v>
      </c>
      <c r="D138" s="23">
        <v>77894289157</v>
      </c>
      <c r="E138" s="23">
        <v>100</v>
      </c>
      <c r="F138" s="23">
        <v>25</v>
      </c>
      <c r="G138" s="47">
        <v>62.167000000000002</v>
      </c>
      <c r="H138" s="50">
        <f t="shared" ref="H138:H139" si="2">$H$8*G138</f>
        <v>62.167000000000002</v>
      </c>
    </row>
    <row r="139" spans="2:8" s="35" customFormat="1" ht="13.95" customHeight="1" thickBot="1" x14ac:dyDescent="0.35">
      <c r="B139" s="29">
        <v>788016004</v>
      </c>
      <c r="C139" s="30" t="s">
        <v>146</v>
      </c>
      <c r="D139" s="31">
        <v>77894289158</v>
      </c>
      <c r="E139" s="31">
        <v>100</v>
      </c>
      <c r="F139" s="31">
        <v>25</v>
      </c>
      <c r="G139" s="48">
        <v>91.531999999999996</v>
      </c>
      <c r="H139" s="51">
        <f t="shared" si="2"/>
        <v>91.531999999999996</v>
      </c>
    </row>
    <row r="140" spans="2:8" s="35" customFormat="1" ht="13.95" customHeight="1" x14ac:dyDescent="0.3">
      <c r="B140" s="36"/>
    </row>
    <row r="141" spans="2:8" s="35" customFormat="1" ht="13.95" customHeight="1" x14ac:dyDescent="0.3">
      <c r="B141" s="36"/>
    </row>
    <row r="142" spans="2:8" s="35" customFormat="1" ht="13.95" customHeight="1" x14ac:dyDescent="0.3">
      <c r="B142" s="36"/>
    </row>
    <row r="143" spans="2:8" s="35" customFormat="1" ht="13.95" customHeight="1" x14ac:dyDescent="0.3">
      <c r="B143" s="36"/>
    </row>
    <row r="144" spans="2:8" s="35" customFormat="1" ht="13.95" customHeight="1" x14ac:dyDescent="0.3">
      <c r="B144" s="36"/>
    </row>
    <row r="145" spans="2:2" s="35" customFormat="1" ht="13.95" customHeight="1" x14ac:dyDescent="0.3">
      <c r="B145" s="36"/>
    </row>
    <row r="146" spans="2:2" s="35" customFormat="1" ht="13.95" customHeight="1" x14ac:dyDescent="0.3">
      <c r="B146" s="36"/>
    </row>
    <row r="147" spans="2:2" s="35" customFormat="1" ht="13.95" customHeight="1" x14ac:dyDescent="0.3">
      <c r="B147" s="36"/>
    </row>
    <row r="148" spans="2:2" s="35" customFormat="1" ht="13.95" customHeight="1" x14ac:dyDescent="0.3">
      <c r="B148" s="36"/>
    </row>
    <row r="149" spans="2:2" s="35" customFormat="1" ht="13.95" customHeight="1" x14ac:dyDescent="0.3">
      <c r="B149" s="36"/>
    </row>
    <row r="150" spans="2:2" s="35" customFormat="1" ht="13.95" customHeight="1" x14ac:dyDescent="0.3">
      <c r="B150" s="36"/>
    </row>
    <row r="151" spans="2:2" s="35" customFormat="1" ht="13.95" customHeight="1" x14ac:dyDescent="0.3">
      <c r="B151" s="36"/>
    </row>
    <row r="152" spans="2:2" s="35" customFormat="1" ht="13.95" customHeight="1" x14ac:dyDescent="0.3">
      <c r="B152" s="36"/>
    </row>
    <row r="153" spans="2:2" s="35" customFormat="1" ht="13.95" customHeight="1" x14ac:dyDescent="0.3">
      <c r="B153" s="36"/>
    </row>
    <row r="154" spans="2:2" s="35" customFormat="1" ht="13.95" customHeight="1" x14ac:dyDescent="0.3">
      <c r="B154" s="36"/>
    </row>
    <row r="155" spans="2:2" s="35" customFormat="1" ht="13.95" customHeight="1" x14ac:dyDescent="0.3">
      <c r="B155" s="36"/>
    </row>
    <row r="156" spans="2:2" s="35" customFormat="1" ht="13.95" customHeight="1" x14ac:dyDescent="0.3">
      <c r="B156" s="36"/>
    </row>
    <row r="157" spans="2:2" s="35" customFormat="1" ht="13.95" customHeight="1" x14ac:dyDescent="0.3">
      <c r="B157" s="36"/>
    </row>
    <row r="158" spans="2:2" s="35" customFormat="1" ht="13.95" customHeight="1" x14ac:dyDescent="0.3">
      <c r="B158" s="36"/>
    </row>
    <row r="159" spans="2:2" s="35" customFormat="1" ht="13.95" customHeight="1" x14ac:dyDescent="0.3">
      <c r="B159" s="36"/>
    </row>
    <row r="160" spans="2:2" s="35" customFormat="1" ht="13.95" customHeight="1" x14ac:dyDescent="0.3">
      <c r="B160" s="36"/>
    </row>
    <row r="161" spans="2:2" s="35" customFormat="1" ht="13.95" customHeight="1" x14ac:dyDescent="0.3">
      <c r="B161" s="36"/>
    </row>
    <row r="162" spans="2:2" s="35" customFormat="1" ht="13.95" customHeight="1" x14ac:dyDescent="0.3">
      <c r="B162" s="36"/>
    </row>
    <row r="163" spans="2:2" s="35" customFormat="1" ht="13.95" customHeight="1" x14ac:dyDescent="0.3">
      <c r="B163" s="36"/>
    </row>
    <row r="164" spans="2:2" s="35" customFormat="1" ht="13.95" customHeight="1" x14ac:dyDescent="0.3">
      <c r="B164" s="36"/>
    </row>
    <row r="165" spans="2:2" s="35" customFormat="1" ht="13.95" customHeight="1" x14ac:dyDescent="0.3">
      <c r="B165" s="36"/>
    </row>
    <row r="166" spans="2:2" s="35" customFormat="1" ht="13.95" customHeight="1" x14ac:dyDescent="0.3">
      <c r="B166" s="36"/>
    </row>
    <row r="167" spans="2:2" s="35" customFormat="1" ht="13.95" customHeight="1" x14ac:dyDescent="0.3">
      <c r="B167" s="36"/>
    </row>
    <row r="168" spans="2:2" s="35" customFormat="1" ht="13.95" customHeight="1" x14ac:dyDescent="0.3">
      <c r="B168" s="36"/>
    </row>
    <row r="169" spans="2:2" s="35" customFormat="1" ht="13.95" customHeight="1" x14ac:dyDescent="0.3">
      <c r="B169" s="36"/>
    </row>
    <row r="170" spans="2:2" s="35" customFormat="1" ht="13.95" customHeight="1" x14ac:dyDescent="0.3">
      <c r="B170" s="36"/>
    </row>
    <row r="171" spans="2:2" s="35" customFormat="1" ht="13.95" customHeight="1" x14ac:dyDescent="0.3">
      <c r="B171" s="36"/>
    </row>
    <row r="172" spans="2:2" s="35" customFormat="1" ht="13.95" customHeight="1" x14ac:dyDescent="0.3">
      <c r="B172" s="36"/>
    </row>
    <row r="173" spans="2:2" s="35" customFormat="1" ht="13.95" customHeight="1" x14ac:dyDescent="0.3">
      <c r="B173" s="36"/>
    </row>
    <row r="174" spans="2:2" s="35" customFormat="1" ht="13.95" customHeight="1" x14ac:dyDescent="0.3">
      <c r="B174" s="36"/>
    </row>
    <row r="175" spans="2:2" s="35" customFormat="1" ht="13.95" customHeight="1" x14ac:dyDescent="0.3">
      <c r="B175" s="36"/>
    </row>
    <row r="176" spans="2:2" s="35" customFormat="1" ht="13.95" customHeight="1" x14ac:dyDescent="0.3">
      <c r="B176" s="36"/>
    </row>
    <row r="177" spans="2:2" s="35" customFormat="1" ht="13.95" customHeight="1" x14ac:dyDescent="0.3">
      <c r="B177" s="36"/>
    </row>
    <row r="178" spans="2:2" s="35" customFormat="1" ht="13.95" customHeight="1" x14ac:dyDescent="0.3">
      <c r="B178" s="36"/>
    </row>
    <row r="179" spans="2:2" s="35" customFormat="1" ht="13.95" customHeight="1" x14ac:dyDescent="0.3">
      <c r="B179" s="36"/>
    </row>
    <row r="180" spans="2:2" s="35" customFormat="1" ht="13.95" customHeight="1" x14ac:dyDescent="0.3">
      <c r="B180" s="36"/>
    </row>
    <row r="181" spans="2:2" s="35" customFormat="1" ht="13.95" customHeight="1" x14ac:dyDescent="0.3">
      <c r="B181" s="36"/>
    </row>
    <row r="182" spans="2:2" s="35" customFormat="1" ht="13.95" customHeight="1" x14ac:dyDescent="0.3">
      <c r="B182" s="36"/>
    </row>
    <row r="183" spans="2:2" s="35" customFormat="1" ht="13.95" customHeight="1" x14ac:dyDescent="0.3">
      <c r="B183" s="36"/>
    </row>
    <row r="184" spans="2:2" s="35" customFormat="1" ht="13.95" customHeight="1" x14ac:dyDescent="0.3">
      <c r="B184" s="36"/>
    </row>
    <row r="185" spans="2:2" s="35" customFormat="1" ht="13.95" customHeight="1" x14ac:dyDescent="0.3">
      <c r="B185" s="36"/>
    </row>
    <row r="186" spans="2:2" s="35" customFormat="1" ht="13.95" customHeight="1" x14ac:dyDescent="0.3">
      <c r="B186" s="36"/>
    </row>
    <row r="187" spans="2:2" s="35" customFormat="1" ht="13.95" customHeight="1" x14ac:dyDescent="0.3">
      <c r="B187" s="36"/>
    </row>
    <row r="188" spans="2:2" s="35" customFormat="1" ht="13.95" customHeight="1" x14ac:dyDescent="0.3">
      <c r="B188" s="36"/>
    </row>
    <row r="189" spans="2:2" s="35" customFormat="1" ht="13.95" customHeight="1" x14ac:dyDescent="0.3">
      <c r="B189" s="36"/>
    </row>
    <row r="190" spans="2:2" s="35" customFormat="1" ht="13.95" customHeight="1" x14ac:dyDescent="0.3">
      <c r="B190" s="36"/>
    </row>
    <row r="191" spans="2:2" s="35" customFormat="1" ht="13.95" customHeight="1" x14ac:dyDescent="0.3">
      <c r="B191" s="36"/>
    </row>
    <row r="192" spans="2:2" s="35" customFormat="1" ht="13.95" customHeight="1" x14ac:dyDescent="0.3">
      <c r="B192" s="36"/>
    </row>
    <row r="193" spans="2:2" s="35" customFormat="1" ht="13.95" customHeight="1" x14ac:dyDescent="0.3">
      <c r="B193" s="36"/>
    </row>
    <row r="194" spans="2:2" s="35" customFormat="1" ht="13.95" customHeight="1" x14ac:dyDescent="0.3">
      <c r="B194" s="36"/>
    </row>
    <row r="195" spans="2:2" s="35" customFormat="1" ht="13.95" customHeight="1" x14ac:dyDescent="0.3">
      <c r="B195" s="36"/>
    </row>
    <row r="196" spans="2:2" s="35" customFormat="1" ht="13.95" customHeight="1" x14ac:dyDescent="0.3">
      <c r="B196" s="36"/>
    </row>
    <row r="197" spans="2:2" s="35" customFormat="1" ht="13.95" customHeight="1" x14ac:dyDescent="0.3">
      <c r="B197" s="36"/>
    </row>
    <row r="198" spans="2:2" s="35" customFormat="1" ht="13.95" customHeight="1" x14ac:dyDescent="0.3">
      <c r="B198" s="36"/>
    </row>
    <row r="199" spans="2:2" s="35" customFormat="1" ht="13.95" customHeight="1" x14ac:dyDescent="0.3">
      <c r="B199" s="36"/>
    </row>
    <row r="200" spans="2:2" s="35" customFormat="1" ht="13.95" customHeight="1" x14ac:dyDescent="0.3">
      <c r="B200" s="36"/>
    </row>
    <row r="201" spans="2:2" s="35" customFormat="1" ht="13.95" customHeight="1" x14ac:dyDescent="0.3">
      <c r="B201" s="36"/>
    </row>
    <row r="202" spans="2:2" s="35" customFormat="1" ht="13.95" customHeight="1" x14ac:dyDescent="0.3">
      <c r="B202" s="36"/>
    </row>
    <row r="203" spans="2:2" s="35" customFormat="1" ht="13.95" customHeight="1" x14ac:dyDescent="0.3">
      <c r="B203" s="36"/>
    </row>
    <row r="204" spans="2:2" s="35" customFormat="1" ht="13.95" customHeight="1" x14ac:dyDescent="0.3">
      <c r="B204" s="36"/>
    </row>
    <row r="205" spans="2:2" s="35" customFormat="1" ht="13.95" customHeight="1" x14ac:dyDescent="0.3">
      <c r="B205" s="36"/>
    </row>
    <row r="206" spans="2:2" s="35" customFormat="1" ht="13.95" customHeight="1" x14ac:dyDescent="0.3">
      <c r="B206" s="36"/>
    </row>
    <row r="207" spans="2:2" s="35" customFormat="1" ht="13.95" customHeight="1" x14ac:dyDescent="0.3">
      <c r="B207" s="36"/>
    </row>
    <row r="208" spans="2:2" s="35" customFormat="1" ht="13.95" customHeight="1" x14ac:dyDescent="0.3">
      <c r="B208" s="36"/>
    </row>
    <row r="209" spans="2:2" s="35" customFormat="1" ht="13.95" customHeight="1" x14ac:dyDescent="0.3">
      <c r="B209" s="36"/>
    </row>
    <row r="210" spans="2:2" s="35" customFormat="1" ht="13.95" customHeight="1" x14ac:dyDescent="0.3">
      <c r="B210" s="36"/>
    </row>
    <row r="211" spans="2:2" s="35" customFormat="1" ht="13.95" customHeight="1" x14ac:dyDescent="0.3">
      <c r="B211" s="36"/>
    </row>
    <row r="212" spans="2:2" s="35" customFormat="1" ht="13.95" customHeight="1" x14ac:dyDescent="0.3">
      <c r="B212" s="36"/>
    </row>
    <row r="213" spans="2:2" s="35" customFormat="1" ht="13.95" customHeight="1" x14ac:dyDescent="0.3">
      <c r="B213" s="36"/>
    </row>
    <row r="214" spans="2:2" s="35" customFormat="1" ht="13.95" customHeight="1" x14ac:dyDescent="0.3">
      <c r="B214" s="36"/>
    </row>
    <row r="215" spans="2:2" s="35" customFormat="1" ht="13.95" customHeight="1" x14ac:dyDescent="0.3">
      <c r="B215" s="36"/>
    </row>
    <row r="216" spans="2:2" s="35" customFormat="1" ht="13.95" customHeight="1" x14ac:dyDescent="0.3">
      <c r="B216" s="36"/>
    </row>
    <row r="217" spans="2:2" s="35" customFormat="1" ht="13.95" customHeight="1" x14ac:dyDescent="0.3">
      <c r="B217" s="36"/>
    </row>
    <row r="218" spans="2:2" s="35" customFormat="1" ht="13.95" customHeight="1" x14ac:dyDescent="0.3">
      <c r="B218" s="36"/>
    </row>
    <row r="219" spans="2:2" s="35" customFormat="1" ht="13.95" customHeight="1" x14ac:dyDescent="0.3">
      <c r="B219" s="36"/>
    </row>
    <row r="220" spans="2:2" s="35" customFormat="1" ht="13.95" customHeight="1" x14ac:dyDescent="0.3">
      <c r="B220" s="36"/>
    </row>
    <row r="221" spans="2:2" s="35" customFormat="1" ht="13.95" customHeight="1" x14ac:dyDescent="0.3">
      <c r="B221" s="36"/>
    </row>
    <row r="222" spans="2:2" s="35" customFormat="1" ht="13.95" customHeight="1" x14ac:dyDescent="0.3">
      <c r="B222" s="36"/>
    </row>
    <row r="223" spans="2:2" s="35" customFormat="1" ht="13.95" customHeight="1" x14ac:dyDescent="0.3">
      <c r="B223" s="36"/>
    </row>
    <row r="224" spans="2:2" s="35" customFormat="1" ht="13.95" customHeight="1" x14ac:dyDescent="0.3">
      <c r="B224" s="36"/>
    </row>
    <row r="225" spans="2:2" s="35" customFormat="1" ht="13.95" customHeight="1" x14ac:dyDescent="0.3">
      <c r="B225" s="36"/>
    </row>
    <row r="226" spans="2:2" s="35" customFormat="1" ht="13.95" customHeight="1" x14ac:dyDescent="0.3">
      <c r="B226" s="36"/>
    </row>
    <row r="227" spans="2:2" s="35" customFormat="1" ht="13.95" customHeight="1" x14ac:dyDescent="0.3">
      <c r="B227" s="36"/>
    </row>
    <row r="228" spans="2:2" s="35" customFormat="1" ht="13.95" customHeight="1" x14ac:dyDescent="0.3">
      <c r="B228" s="36"/>
    </row>
    <row r="229" spans="2:2" s="35" customFormat="1" ht="13.95" customHeight="1" x14ac:dyDescent="0.3">
      <c r="B229" s="36"/>
    </row>
    <row r="230" spans="2:2" s="35" customFormat="1" ht="13.95" customHeight="1" x14ac:dyDescent="0.3">
      <c r="B230" s="36"/>
    </row>
    <row r="231" spans="2:2" s="35" customFormat="1" ht="13.95" customHeight="1" x14ac:dyDescent="0.3">
      <c r="B231" s="36"/>
    </row>
    <row r="232" spans="2:2" s="35" customFormat="1" ht="13.95" customHeight="1" x14ac:dyDescent="0.3">
      <c r="B232" s="36"/>
    </row>
    <row r="233" spans="2:2" s="35" customFormat="1" ht="13.95" customHeight="1" x14ac:dyDescent="0.3">
      <c r="B233" s="36"/>
    </row>
    <row r="234" spans="2:2" s="35" customFormat="1" ht="13.95" customHeight="1" x14ac:dyDescent="0.3">
      <c r="B234" s="36"/>
    </row>
    <row r="235" spans="2:2" s="35" customFormat="1" ht="13.95" customHeight="1" x14ac:dyDescent="0.3">
      <c r="B235" s="36"/>
    </row>
    <row r="236" spans="2:2" s="35" customFormat="1" ht="13.95" customHeight="1" x14ac:dyDescent="0.3">
      <c r="B236" s="36"/>
    </row>
    <row r="237" spans="2:2" s="35" customFormat="1" ht="13.95" customHeight="1" x14ac:dyDescent="0.3">
      <c r="B237" s="36"/>
    </row>
    <row r="238" spans="2:2" s="35" customFormat="1" ht="13.95" customHeight="1" x14ac:dyDescent="0.3">
      <c r="B238" s="36"/>
    </row>
    <row r="239" spans="2:2" s="35" customFormat="1" ht="13.95" customHeight="1" x14ac:dyDescent="0.3">
      <c r="B239" s="36"/>
    </row>
    <row r="240" spans="2:2" s="35" customFormat="1" ht="13.95" customHeight="1" x14ac:dyDescent="0.3">
      <c r="B240" s="36"/>
    </row>
    <row r="241" spans="2:2" s="35" customFormat="1" ht="13.95" customHeight="1" x14ac:dyDescent="0.3">
      <c r="B241" s="36"/>
    </row>
    <row r="242" spans="2:2" s="35" customFormat="1" ht="13.95" customHeight="1" x14ac:dyDescent="0.3">
      <c r="B242" s="36"/>
    </row>
    <row r="243" spans="2:2" s="35" customFormat="1" ht="13.95" customHeight="1" x14ac:dyDescent="0.3">
      <c r="B243" s="36"/>
    </row>
    <row r="244" spans="2:2" s="35" customFormat="1" ht="13.95" customHeight="1" x14ac:dyDescent="0.3">
      <c r="B244" s="36"/>
    </row>
    <row r="245" spans="2:2" s="35" customFormat="1" ht="13.95" customHeight="1" x14ac:dyDescent="0.3">
      <c r="B245" s="36"/>
    </row>
    <row r="246" spans="2:2" s="35" customFormat="1" ht="13.95" customHeight="1" x14ac:dyDescent="0.3">
      <c r="B246" s="36"/>
    </row>
    <row r="247" spans="2:2" s="35" customFormat="1" ht="13.95" customHeight="1" x14ac:dyDescent="0.3">
      <c r="B247" s="36"/>
    </row>
    <row r="248" spans="2:2" s="35" customFormat="1" ht="13.95" customHeight="1" x14ac:dyDescent="0.3">
      <c r="B248" s="36"/>
    </row>
    <row r="249" spans="2:2" s="35" customFormat="1" ht="13.95" customHeight="1" x14ac:dyDescent="0.3">
      <c r="B249" s="36"/>
    </row>
    <row r="250" spans="2:2" s="35" customFormat="1" ht="13.95" customHeight="1" x14ac:dyDescent="0.3">
      <c r="B250" s="36"/>
    </row>
    <row r="251" spans="2:2" s="35" customFormat="1" ht="13.95" customHeight="1" x14ac:dyDescent="0.3">
      <c r="B251" s="36"/>
    </row>
    <row r="252" spans="2:2" s="35" customFormat="1" ht="13.95" customHeight="1" x14ac:dyDescent="0.3">
      <c r="B252" s="36"/>
    </row>
    <row r="253" spans="2:2" s="35" customFormat="1" ht="13.95" customHeight="1" x14ac:dyDescent="0.3">
      <c r="B253" s="36"/>
    </row>
    <row r="254" spans="2:2" s="35" customFormat="1" ht="13.95" customHeight="1" x14ac:dyDescent="0.3">
      <c r="B254" s="36"/>
    </row>
    <row r="255" spans="2:2" s="35" customFormat="1" ht="13.95" customHeight="1" x14ac:dyDescent="0.3">
      <c r="B255" s="36"/>
    </row>
    <row r="256" spans="2:2" s="35" customFormat="1" ht="13.95" customHeight="1" x14ac:dyDescent="0.3">
      <c r="B256" s="36"/>
    </row>
    <row r="257" spans="2:2" s="35" customFormat="1" ht="13.95" customHeight="1" x14ac:dyDescent="0.3">
      <c r="B257" s="36"/>
    </row>
    <row r="258" spans="2:2" s="35" customFormat="1" ht="13.95" customHeight="1" x14ac:dyDescent="0.3">
      <c r="B258" s="36"/>
    </row>
    <row r="259" spans="2:2" s="35" customFormat="1" ht="13.95" customHeight="1" x14ac:dyDescent="0.3">
      <c r="B259" s="36"/>
    </row>
    <row r="260" spans="2:2" s="35" customFormat="1" ht="13.95" customHeight="1" x14ac:dyDescent="0.3">
      <c r="B260" s="36"/>
    </row>
    <row r="261" spans="2:2" s="35" customFormat="1" ht="13.95" customHeight="1" x14ac:dyDescent="0.3">
      <c r="B261" s="36"/>
    </row>
    <row r="262" spans="2:2" s="35" customFormat="1" ht="13.95" customHeight="1" x14ac:dyDescent="0.3">
      <c r="B262" s="36"/>
    </row>
    <row r="263" spans="2:2" s="35" customFormat="1" ht="13.95" customHeight="1" x14ac:dyDescent="0.3">
      <c r="B263" s="36"/>
    </row>
    <row r="264" spans="2:2" s="35" customFormat="1" ht="13.95" customHeight="1" x14ac:dyDescent="0.3">
      <c r="B264" s="36"/>
    </row>
    <row r="265" spans="2:2" s="35" customFormat="1" ht="13.95" customHeight="1" x14ac:dyDescent="0.3">
      <c r="B265" s="36"/>
    </row>
    <row r="266" spans="2:2" s="35" customFormat="1" ht="13.95" customHeight="1" x14ac:dyDescent="0.3">
      <c r="B266" s="36"/>
    </row>
    <row r="267" spans="2:2" s="35" customFormat="1" ht="13.95" customHeight="1" x14ac:dyDescent="0.3">
      <c r="B267" s="36"/>
    </row>
    <row r="268" spans="2:2" s="35" customFormat="1" ht="13.95" customHeight="1" x14ac:dyDescent="0.3">
      <c r="B268" s="36"/>
    </row>
    <row r="269" spans="2:2" s="35" customFormat="1" ht="13.95" customHeight="1" x14ac:dyDescent="0.3">
      <c r="B269" s="36"/>
    </row>
    <row r="270" spans="2:2" s="35" customFormat="1" ht="13.95" customHeight="1" x14ac:dyDescent="0.3">
      <c r="B270" s="36"/>
    </row>
    <row r="271" spans="2:2" s="35" customFormat="1" ht="13.95" customHeight="1" x14ac:dyDescent="0.3">
      <c r="B271" s="36"/>
    </row>
    <row r="272" spans="2:2" s="35" customFormat="1" ht="13.95" customHeight="1" x14ac:dyDescent="0.3">
      <c r="B272" s="36"/>
    </row>
    <row r="273" spans="2:2" s="35" customFormat="1" ht="13.95" customHeight="1" x14ac:dyDescent="0.3">
      <c r="B273" s="36"/>
    </row>
    <row r="274" spans="2:2" s="35" customFormat="1" ht="13.95" customHeight="1" x14ac:dyDescent="0.3">
      <c r="B274" s="36"/>
    </row>
    <row r="275" spans="2:2" s="35" customFormat="1" ht="13.95" customHeight="1" x14ac:dyDescent="0.3">
      <c r="B275" s="36"/>
    </row>
    <row r="276" spans="2:2" s="35" customFormat="1" ht="13.95" customHeight="1" x14ac:dyDescent="0.3">
      <c r="B276" s="36"/>
    </row>
    <row r="277" spans="2:2" s="35" customFormat="1" ht="13.95" customHeight="1" x14ac:dyDescent="0.3">
      <c r="B277" s="36"/>
    </row>
    <row r="278" spans="2:2" s="35" customFormat="1" ht="13.95" customHeight="1" x14ac:dyDescent="0.3">
      <c r="B278" s="36"/>
    </row>
    <row r="279" spans="2:2" s="35" customFormat="1" ht="13.95" customHeight="1" x14ac:dyDescent="0.3">
      <c r="B279" s="36"/>
    </row>
    <row r="280" spans="2:2" s="35" customFormat="1" ht="13.95" customHeight="1" x14ac:dyDescent="0.3">
      <c r="B280" s="36"/>
    </row>
    <row r="281" spans="2:2" s="35" customFormat="1" ht="13.95" customHeight="1" x14ac:dyDescent="0.3">
      <c r="B281" s="36"/>
    </row>
    <row r="282" spans="2:2" s="35" customFormat="1" ht="13.95" customHeight="1" x14ac:dyDescent="0.3">
      <c r="B282" s="36"/>
    </row>
    <row r="283" spans="2:2" s="35" customFormat="1" ht="13.95" customHeight="1" x14ac:dyDescent="0.3">
      <c r="B283" s="36"/>
    </row>
    <row r="284" spans="2:2" s="35" customFormat="1" ht="13.95" customHeight="1" x14ac:dyDescent="0.3">
      <c r="B284" s="36"/>
    </row>
    <row r="285" spans="2:2" s="35" customFormat="1" ht="13.95" customHeight="1" x14ac:dyDescent="0.3">
      <c r="B285" s="36"/>
    </row>
    <row r="286" spans="2:2" s="35" customFormat="1" ht="13.95" customHeight="1" x14ac:dyDescent="0.3">
      <c r="B286" s="36"/>
    </row>
    <row r="287" spans="2:2" s="35" customFormat="1" ht="13.95" customHeight="1" x14ac:dyDescent="0.3">
      <c r="B287" s="36"/>
    </row>
    <row r="288" spans="2:2" s="35" customFormat="1" ht="13.95" customHeight="1" x14ac:dyDescent="0.3">
      <c r="B288" s="36"/>
    </row>
    <row r="289" spans="2:2" s="35" customFormat="1" ht="13.95" customHeight="1" x14ac:dyDescent="0.3">
      <c r="B289" s="36"/>
    </row>
    <row r="290" spans="2:2" s="35" customFormat="1" ht="13.95" customHeight="1" x14ac:dyDescent="0.3">
      <c r="B290" s="36"/>
    </row>
    <row r="291" spans="2:2" s="35" customFormat="1" ht="13.95" customHeight="1" x14ac:dyDescent="0.3">
      <c r="B291" s="36"/>
    </row>
    <row r="292" spans="2:2" s="35" customFormat="1" ht="13.95" customHeight="1" x14ac:dyDescent="0.3">
      <c r="B292" s="36"/>
    </row>
    <row r="293" spans="2:2" s="35" customFormat="1" ht="13.95" customHeight="1" x14ac:dyDescent="0.3">
      <c r="B293" s="36"/>
    </row>
    <row r="294" spans="2:2" s="35" customFormat="1" ht="13.95" customHeight="1" x14ac:dyDescent="0.3">
      <c r="B294" s="36"/>
    </row>
    <row r="295" spans="2:2" s="35" customFormat="1" ht="13.95" customHeight="1" x14ac:dyDescent="0.3">
      <c r="B295" s="36"/>
    </row>
    <row r="296" spans="2:2" s="35" customFormat="1" ht="13.95" customHeight="1" x14ac:dyDescent="0.3">
      <c r="B296" s="36"/>
    </row>
    <row r="297" spans="2:2" s="35" customFormat="1" ht="13.95" customHeight="1" x14ac:dyDescent="0.3">
      <c r="B297" s="36"/>
    </row>
  </sheetData>
  <mergeCells count="4">
    <mergeCell ref="C3:H3"/>
    <mergeCell ref="F4:H4"/>
    <mergeCell ref="F5:H5"/>
    <mergeCell ref="F6:H6"/>
  </mergeCells>
  <pageMargins left="0.25" right="0.25" top="0.75" bottom="0.75" header="0.3" footer="0.3"/>
  <pageSetup scale="60" fitToHeight="0" orientation="portrait" r:id="rId1"/>
  <headerFooter>
    <oddFooter>&amp;L&amp;A&amp;CPCE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414AB7-BB0C-4F22-A865-59F8B91A212B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f14f2cb6-2691-4d9a-8abb-e1165d95c8a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c2dcf18-2759-4e3f-869c-9d5bef25fd5f"/>
  </ds:schemaRefs>
</ds:datastoreItem>
</file>

<file path=customXml/itemProps2.xml><?xml version="1.0" encoding="utf-8"?>
<ds:datastoreItem xmlns:ds="http://schemas.openxmlformats.org/officeDocument/2006/customXml" ds:itemID="{04A5DDC1-A1FC-48E5-8DAD-7A0D7AEDB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E5C0C-347A-44A7-8D64-6F655C812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RACC. F-1960 </vt:lpstr>
      <vt:lpstr>'RACC. F-1960 '!Print_Area</vt:lpstr>
      <vt:lpstr>'RACC. F-1960 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2025-04-07T15:16:23Z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